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Welcome" sheetId="1" r:id="rId4"/>
    <sheet state="visible" name="⭐️ Talent Acquisition" sheetId="2" r:id="rId5"/>
    <sheet state="visible" name="💬 Interview Process" sheetId="3" r:id="rId6"/>
    <sheet state="visible" name="👨🏽‍💻 Employee Onboarding" sheetId="4" r:id="rId7"/>
    <sheet state="visible" name="👩🏻 Employee Retention" sheetId="5" r:id="rId8"/>
    <sheet state="visible" name="🏡 Remote Work Management" sheetId="6" r:id="rId9"/>
    <sheet state="visible" name="🔄 360 Degree Feedback" sheetId="7" r:id="rId10"/>
    <sheet state="visible" name="📊 Performance Review" sheetId="8" r:id="rId11"/>
    <sheet state="visible" name="🤝 Conflict Resolution" sheetId="9" r:id="rId12"/>
    <sheet state="visible" name="👋 Offboarding (Exit Interview)" sheetId="10" r:id="rId13"/>
    <sheet state="visible" name="⚒️ Tools" sheetId="11" r:id="rId14"/>
  </sheets>
  <definedNames/>
  <calcPr/>
</workbook>
</file>

<file path=xl/sharedStrings.xml><?xml version="1.0" encoding="utf-8"?>
<sst xmlns="http://schemas.openxmlformats.org/spreadsheetml/2006/main" count="1019" uniqueCount="535">
  <si>
    <t>✍🏻  To use the HR Checklist: Click File -&gt; Make a Copy</t>
  </si>
  <si>
    <t xml:space="preserve">  Pages</t>
  </si>
  <si>
    <t>Items</t>
  </si>
  <si>
    <t>To-do</t>
  </si>
  <si>
    <t>Done</t>
  </si>
  <si>
    <t>⭐️</t>
  </si>
  <si>
    <t>Talent Acquisition</t>
  </si>
  <si>
    <t>💬</t>
  </si>
  <si>
    <t>Interview Process</t>
  </si>
  <si>
    <t>👨🏽‍💻</t>
  </si>
  <si>
    <t>Employee Onboarding</t>
  </si>
  <si>
    <t>👩🏻</t>
  </si>
  <si>
    <t>Employee Retention</t>
  </si>
  <si>
    <t>🏡</t>
  </si>
  <si>
    <t>Remote Work Management</t>
  </si>
  <si>
    <t>🔄</t>
  </si>
  <si>
    <t>360 Degree Feedback</t>
  </si>
  <si>
    <t>📊</t>
  </si>
  <si>
    <t>Performance Review</t>
  </si>
  <si>
    <t>🤝</t>
  </si>
  <si>
    <t>Conflict Resolution</t>
  </si>
  <si>
    <t>👋</t>
  </si>
  <si>
    <t>Offboarding (Exit Interview)</t>
  </si>
  <si>
    <t>⚒️</t>
  </si>
  <si>
    <t>Tools</t>
  </si>
  <si>
    <t>Total:</t>
  </si>
  <si>
    <t>Welcome to the Ultimate HR Checklist 👋</t>
  </si>
  <si>
    <r>
      <rPr>
        <rFont val="Inter, Arial"/>
        <b/>
        <color theme="1"/>
        <sz val="8.0"/>
      </rPr>
      <t xml:space="preserve">Hi! My name is Laura and I'm here to guide you through 
our </t>
    </r>
    <r>
      <rPr>
        <rFont val="Inter, Arial"/>
        <b/>
        <color rgb="FFFF7E27"/>
        <sz val="8.0"/>
      </rPr>
      <t>Ultimate HR Management Checklist</t>
    </r>
    <r>
      <rPr>
        <rFont val="Inter, Arial"/>
        <b/>
        <color theme="1"/>
        <sz val="8.0"/>
      </rPr>
      <t xml:space="preserve">, so buckle up!
</t>
    </r>
    <r>
      <rPr>
        <rFont val="Inter, Arial"/>
        <b val="0"/>
        <color theme="1"/>
        <sz val="8.0"/>
      </rPr>
      <t xml:space="preserve">I've been in the HR industry for years, from multinational companies, to working as an independent consultant, and
this checklist is something I wish I've had when I started.
</t>
    </r>
    <r>
      <rPr>
        <rFont val="Inter, Arial"/>
        <b/>
        <color theme="1"/>
        <sz val="8.0"/>
      </rPr>
      <t xml:space="preserve">
HR Specialist @ Elevate Sheets
laura@elevate-sheets.com</t>
    </r>
  </si>
  <si>
    <t>Why we created this product? 📝</t>
  </si>
  <si>
    <r>
      <rPr>
        <rFont val="Inter, Arial"/>
        <color theme="1"/>
        <sz val="8.0"/>
      </rPr>
      <t xml:space="preserve">We created the </t>
    </r>
    <r>
      <rPr>
        <rFont val="Inter, Arial"/>
        <b/>
        <color theme="1"/>
        <sz val="8.0"/>
      </rPr>
      <t>Elevate Sheets</t>
    </r>
    <r>
      <rPr>
        <rFont val="Inter, Arial"/>
        <color theme="1"/>
        <sz val="8.0"/>
      </rPr>
      <t xml:space="preserve"> </t>
    </r>
    <r>
      <rPr>
        <rFont val="Inter, Arial"/>
        <b/>
        <color rgb="FFFF7E27"/>
        <sz val="8.0"/>
      </rPr>
      <t>Ultimate HR Management Checklist</t>
    </r>
    <r>
      <rPr>
        <rFont val="Inter, Arial"/>
        <b/>
        <color theme="1"/>
        <sz val="8.0"/>
      </rPr>
      <t xml:space="preserve"> </t>
    </r>
    <r>
      <rPr>
        <rFont val="Inter, Arial"/>
        <color theme="1"/>
        <sz val="8.0"/>
      </rPr>
      <t xml:space="preserve">to simplify complex
HR processes ensuring efficiency and success of your people management. Whether you're spearheading a startup, managing a team within a large corporation, or navigating the waters
of entrepreneurship, one common thread ties all these roles together: </t>
    </r>
    <r>
      <rPr>
        <rFont val="Inter, Arial"/>
        <b/>
        <color theme="1"/>
        <sz val="8.0"/>
      </rPr>
      <t>people</t>
    </r>
    <r>
      <rPr>
        <rFont val="Inter, Arial"/>
        <color theme="1"/>
        <sz val="8.0"/>
      </rPr>
      <t>.
That's precisely why we created the Ultimate HR Management Checklist. Our aim is to streamline the complexities of HR processes, ensuring efficiency and success across the board.</t>
    </r>
  </si>
  <si>
    <t>Who is this for? 🌎</t>
  </si>
  <si>
    <t>This checklist is not just for HR professionals but for anyone who deals with people — which, in business, is virtually everyone. We understand that each organization is unique, but the fundamental need to organize, motivate, and care for your team is universal.
Our product transcends industry boundaries and scales, offering value to a solo entrepreneur as much as it does to an experienced HR or team leader. With these checklists, we’ve encapsulated the essence of effective HR management into a versatile tool that grows with you. It's about providing you with the knowledge and the systems to manage your most valuable asset — your people — with confidence, whether you're hiring your first employee or managing a workforce of thousands.</t>
  </si>
  <si>
    <t>🧠 Intuitive Design</t>
  </si>
  <si>
    <t>Each checklist and tool is laid out in an intuitive format, making it easy to navigate through tasks and priorities.</t>
  </si>
  <si>
    <t>⚒️ 5 Game-changing Tools</t>
  </si>
  <si>
    <t>On top of covering 9 distinct stages of HR in our checklist, we've crafted
5 useful tools to help you elevate your HR game.</t>
  </si>
  <si>
    <t>👩🏻‍🏫 Made by Experts</t>
  </si>
  <si>
    <t>Crafted by a collective of business experts, seasoned HR professionals, and innovative entrepreneurs, our checklist is designed to meet the nuanced needs of today’s dynamic workplace environments.</t>
  </si>
  <si>
    <t>⏰ Time-saving Solutions</t>
  </si>
  <si>
    <t>For too long, HR tools have remained stuck in the past, hardly evolving over the decades. Our checklist cuts through outdated HR complexities and modernizes your processes!</t>
  </si>
  <si>
    <t>Who are we? 🤝</t>
  </si>
  <si>
    <r>
      <rPr>
        <rFont val="Inter, Arial"/>
        <color theme="1"/>
        <sz val="8.0"/>
      </rPr>
      <t xml:space="preserve">We are </t>
    </r>
    <r>
      <rPr>
        <rFont val="Inter, Arial"/>
        <b/>
        <color theme="1"/>
        <sz val="8.0"/>
      </rPr>
      <t>Elevate Sheets</t>
    </r>
    <r>
      <rPr>
        <rFont val="Inter, Arial"/>
        <color theme="1"/>
        <sz val="8.0"/>
      </rPr>
      <t xml:space="preserve">, your friends from the </t>
    </r>
    <r>
      <rPr>
        <rFont val="Inter, Arial"/>
        <b/>
        <color theme="1"/>
        <sz val="8.0"/>
      </rPr>
      <t>Business Explained</t>
    </r>
    <r>
      <rPr>
        <rFont val="Inter, Arial"/>
        <color theme="1"/>
        <sz val="8.0"/>
      </rPr>
      <t xml:space="preserve"> family. We're a team of business professionals and forward-thinking entrepreneurs. Our mission? To cut through the noise and bring you straightforward tools that work just as hard as you do.
We get that managing a team or running a business means dealing with real, everyday challenges. That's why we've poured our collective know-how into these checklists and tools — to give you the kind of support that makes a difference.</t>
    </r>
  </si>
  <si>
    <t>www.elevate-sheets.com</t>
  </si>
  <si>
    <t>www.business-explained.com</t>
  </si>
  <si>
    <t>Need assistance?</t>
  </si>
  <si>
    <r>
      <rPr>
        <rFont val="Inter, Arial"/>
        <color theme="1"/>
        <sz val="8.0"/>
      </rPr>
      <t xml:space="preserve">Spot any issues? Kindly provide us with a Loom video or a screenshot and show us any issues you might have. If you have additional questions, don't hesitate to reach out. 
Drop us an email at hello@elevate-sheets.com — </t>
    </r>
    <r>
      <rPr>
        <rFont val="Inter, Arial"/>
        <b/>
        <color theme="1"/>
        <sz val="8.0"/>
      </rPr>
      <t>we're here to help!</t>
    </r>
  </si>
  <si>
    <r>
      <rPr>
        <rFont val="Arial"/>
        <b/>
        <i/>
        <color rgb="FF000000"/>
        <sz val="7.0"/>
      </rPr>
      <t>© All Rights Reserved: Elevate Sheets by Business Explained</t>
    </r>
    <r>
      <rPr>
        <rFont val="Arial"/>
        <i/>
        <color rgb="FF000000"/>
        <sz val="7.0"/>
      </rPr>
      <t xml:space="preserve">
The redistribution and sharing of this checklist, either individually or packaged with additional tools, as stock, within tools or templates, or including source files, is strictly prohibited. This restriction applies regardless of whether the item has been modified or is being redistributed for free. Additionally, none of the assets provided may be used in connection with any goods or services that are intended for resale or widespread distribution. The license obtained through the purchase of this is personal to the purchaser and does not extend to any form of redistribution. Usage is exclusively granted to the individual who made the purchase.</t>
    </r>
  </si>
  <si>
    <r>
      <rPr>
        <rFont val="Inter"/>
        <b/>
        <color rgb="FFFF7E28"/>
        <sz val="11.0"/>
      </rPr>
      <t>TALENT ACQUISITION:</t>
    </r>
    <r>
      <rPr>
        <rFont val="Inter"/>
        <b/>
        <color rgb="FFFF7E27"/>
        <sz val="11.0"/>
      </rPr>
      <t xml:space="preserve"> </t>
    </r>
    <r>
      <rPr>
        <rFont val="Inter"/>
        <b val="0"/>
        <color rgb="FF000000"/>
        <sz val="11.0"/>
      </rPr>
      <t>Getting the right people one check at a time!</t>
    </r>
  </si>
  <si>
    <t>See More</t>
  </si>
  <si>
    <t>Priority</t>
  </si>
  <si>
    <t>Importance</t>
  </si>
  <si>
    <t>Importance Value
(Hide this cell)</t>
  </si>
  <si>
    <t>Max Importance
(Hide this cell)</t>
  </si>
  <si>
    <t>👤</t>
  </si>
  <si>
    <t xml:space="preserve">Identifying the Vacancy </t>
  </si>
  <si>
    <t>Define the need for a new position or a vacancy</t>
  </si>
  <si>
    <t>Relevant</t>
  </si>
  <si>
    <t>Create a detailed job description with outlined responsibilities and requirements</t>
  </si>
  <si>
    <t>Example</t>
  </si>
  <si>
    <t>💸</t>
  </si>
  <si>
    <t>Approval and Budget Alignment</t>
  </si>
  <si>
    <t>Obtain approval from the department heads</t>
  </si>
  <si>
    <t>Define selection criteria with hiring managers</t>
  </si>
  <si>
    <t>Align the position with the existing organizational budget and planning</t>
  </si>
  <si>
    <t>Ensure the compensation package is competitive and aligns with the industry standards</t>
  </si>
  <si>
    <t>📋</t>
  </si>
  <si>
    <t>Recruitment</t>
  </si>
  <si>
    <t>Draft a well-articulated job advertisement that includes a clear job title, responsibilities, qualifications, requirements, and benefits.</t>
  </si>
  <si>
    <t>Choose recruitment channels: internal postings, job boards, social media, etc.</t>
  </si>
  <si>
    <t>Promote the vacancy through internal communication channels to encourage internal referrals and applications</t>
  </si>
  <si>
    <t>Post job vacancy as an organic post on LinkedIn.</t>
  </si>
  <si>
    <t xml:space="preserve">Consider running a promotion campaign on LinkedIn Talent Solutions. </t>
  </si>
  <si>
    <t>Post job vacancy as an organic post on Facebook and Facebook groups.</t>
  </si>
  <si>
    <t>Consider running a paid campaign for the job vacancy on Facebook.</t>
  </si>
  <si>
    <t>Post job vacancy as an organic post on Instagram.</t>
  </si>
  <si>
    <t>Consider running a paid campaign for the job vacancy on Instagram.</t>
  </si>
  <si>
    <t>Post job vacancy on the company's official website, specifically under the careers page. Don't forget to share this on your socials.</t>
  </si>
  <si>
    <t>Create engaging content such as videos, infographics, or blog posts to highlight the job opportunity and the company's culture</t>
  </si>
  <si>
    <t>Collaborate with recruitment agencies or headhunters to expand the search for suitable candidates</t>
  </si>
  <si>
    <t>Attend industry conferences, workshops, and meet-ups to network with potential candidates</t>
  </si>
  <si>
    <t>Collaborate with universities and colleges for campus recruitment and job fairs</t>
  </si>
  <si>
    <t>Use analytics to identify the most successful channels and refine the promotion strategy accordingly</t>
  </si>
  <si>
    <t>📝</t>
  </si>
  <si>
    <t>Application Review and Shortlisting</t>
  </si>
  <si>
    <t>Make a database of all applications received for the position in question, with relevant information about the candidate and initial screening comments. Refer to our template: HERE</t>
  </si>
  <si>
    <t>Template</t>
  </si>
  <si>
    <t>Shortlist candidates based on merit and fit for the role</t>
  </si>
  <si>
    <t>Prepare a list of potential questions to assess candidates’ competencies</t>
  </si>
  <si>
    <t>Check out our Pre-interview section</t>
  </si>
  <si>
    <t>Check out our Interview Execution section</t>
  </si>
  <si>
    <t>Check out our Post-interview section</t>
  </si>
  <si>
    <t>💼</t>
  </si>
  <si>
    <t>Job Offer and Negotiation</t>
  </si>
  <si>
    <t>Initiate a conversation with the candidate to discuss the potential offer</t>
  </si>
  <si>
    <t>Gauge the candidate's expectations regarding the role, responsibilities, and remuneration</t>
  </si>
  <si>
    <t>Discuss the proposed salary structure, including base salary, bonuses, and other incentives</t>
  </si>
  <si>
    <t>Address benefits such as health insurance, retirement plans, and other perks</t>
  </si>
  <si>
    <t>Discuss the potential career path and growth opportunities within the organization</t>
  </si>
  <si>
    <t>Discuss work-life balance, remote working possibilities, and other organizational policies</t>
  </si>
  <si>
    <t>Collect feedback from the candidate about their experience during the negotiation process</t>
  </si>
  <si>
    <t>Remember to send out rejection emails to unsuccessful applicants, and ask to stay in touch for future opportunities.</t>
  </si>
  <si>
    <t>Orientation</t>
  </si>
  <si>
    <r>
      <rPr>
        <rFont val="Inter"/>
        <color rgb="FF1155CC"/>
        <u/>
      </rPr>
      <t xml:space="preserve">Check our First-Day Section </t>
    </r>
    <r>
      <rPr>
        <rFont val="Inter"/>
        <color rgb="FF1155CC"/>
      </rPr>
      <t xml:space="preserve">       </t>
    </r>
  </si>
  <si>
    <r>
      <rPr>
        <rFont val="Inter"/>
        <color rgb="FF1155CC"/>
        <u/>
      </rPr>
      <t xml:space="preserve">Check our First-Week Section </t>
    </r>
    <r>
      <rPr>
        <rFont val="Inter"/>
        <color rgb="FF1155CC"/>
      </rPr>
      <t xml:space="preserve">       </t>
    </r>
  </si>
  <si>
    <t>Check our First-Month Section</t>
  </si>
  <si>
    <t>📈</t>
  </si>
  <si>
    <t>Performance Monitoring and Feedback</t>
  </si>
  <si>
    <t>Schedule regular check-ins to monitor the new employee’s progress</t>
  </si>
  <si>
    <t>Provide constructive feedback</t>
  </si>
  <si>
    <t>Adjust goals and plans as necessary based on the new employee's performance and growth</t>
  </si>
  <si>
    <t>Feedback and Continuous Improvement</t>
  </si>
  <si>
    <t>Collect feedback from the new employee regarding their onboarding experience</t>
  </si>
  <si>
    <t>Utilize feedback to make continuous improvements to the recruitment and onboarding process</t>
  </si>
  <si>
    <r>
      <rPr>
        <rFont val="Inter"/>
        <b/>
        <color rgb="FFFF7E28"/>
        <sz val="11.0"/>
      </rPr>
      <t>INTERVIEW PROCESS:</t>
    </r>
    <r>
      <rPr>
        <rFont val="Inter"/>
        <b/>
        <color rgb="FFFF7E27"/>
        <sz val="11.0"/>
      </rPr>
      <t xml:space="preserve"> </t>
    </r>
    <r>
      <rPr>
        <rFont val="Inter"/>
        <b val="0"/>
        <color rgb="FF000000"/>
        <sz val="11.0"/>
      </rPr>
      <t>Crafting your dream team from first contact!</t>
    </r>
  </si>
  <si>
    <t>✍️</t>
  </si>
  <si>
    <t>Pre-interview: Planning and Preparation</t>
  </si>
  <si>
    <t>Identify the number of interview rounds (Preliminary, Technical, Managerial, etc.)</t>
  </si>
  <si>
    <t>Create an interview panel consisting of relevant team members (If needed)</t>
  </si>
  <si>
    <t>Create a scorecard with key performance indicators</t>
  </si>
  <si>
    <t>Prepare a set of generic (Company culture, Psychological, Industry, etc.) and role-specific questions</t>
  </si>
  <si>
    <t>Decide on the format: Face-to-face or virtual interviews</t>
  </si>
  <si>
    <t>(Face-to-face): Reserve a quiet and comfortable conference room or office for interviews / (Virtual) Test all technological equipment needed for virtual interviews</t>
  </si>
  <si>
    <t>Notify the relevant team members about their roles and availability, depending on the interview round and their part in the interviewing process</t>
  </si>
  <si>
    <t>Make a database of all applications received for the position in question, with relevant information about the candidate and initial screening comments. Refer to our template</t>
  </si>
  <si>
    <t>📧</t>
  </si>
  <si>
    <t>Pre-interview:  Candidate Communication</t>
  </si>
  <si>
    <t>Send interview invites outlining the date, time, venue (or platform for virtual interviews), type of interview for the virtual meet (audio only/video), and book a spot in the Calendar</t>
  </si>
  <si>
    <t>Share any materials candidates should review before the interview. (Technical, project-specific, requirements, etc.)</t>
  </si>
  <si>
    <t>Conduct an additional confirmation of candidate attendance at least 24 hours before the interview, to minimize the amount of no-shows</t>
  </si>
  <si>
    <t>Provide clear instructions for building entry or virtual platform access - make it easy for the candidate to get into the interview</t>
  </si>
  <si>
    <t>Interview Execution: Preliminary Stage</t>
  </si>
  <si>
    <t>Start by welcoming the candidate and introducing yourself and any other team members present</t>
  </si>
  <si>
    <t>Offer water, coffee, or other refreshments to make the candidate feel comfortable (if in an office setting)</t>
  </si>
  <si>
    <t>Briefly outline the structure of the interview so the candidate knows what to expect</t>
  </si>
  <si>
    <t>Begin with light/casual questions to ease the candidate into the conversation</t>
  </si>
  <si>
    <t>🏢</t>
  </si>
  <si>
    <t>Interview Execution: Company and Role Introduction</t>
  </si>
  <si>
    <t>Provide a succinct summary of the company's mission, culture, and key achievements</t>
  </si>
  <si>
    <t>Discuss the specific team and role the candidate is interviewing for</t>
  </si>
  <si>
    <t>Highlight key projects, technologies, or methodologies relevant to the position</t>
  </si>
  <si>
    <t>Explain the potential for career growth and professional development within the company</t>
  </si>
  <si>
    <t>🛠️</t>
  </si>
  <si>
    <t>Interview Execution: Skills and Experience assessment</t>
  </si>
  <si>
    <t>Dive into the candidate's resume, asking for elaboration on specific roles, achievements, or skills</t>
  </si>
  <si>
    <t>Utilize behavior-based questions to assess past performance and predict future behavior</t>
  </si>
  <si>
    <t>Ask for elaboration and reasoning for the job change, if the candidate is switching companies in the same industry</t>
  </si>
  <si>
    <t>Use hypothetical scenarios or case studies to evaluate problem-solving abilities</t>
  </si>
  <si>
    <t>Assess technical skills through quizzes, coding tests, or other role-specific tasks</t>
  </si>
  <si>
    <t>Interview Execution: Culture-fit evaluation</t>
  </si>
  <si>
    <t>Ask open-ended questions that allow the candidate to express their working style and personality</t>
  </si>
  <si>
    <t>Observe soft skills like communication and body language, teamwork, and adaptability during the discussion</t>
  </si>
  <si>
    <t>Share a typical day in the life of someone in the role to gauge the candidate's enthusiasm and overall response</t>
  </si>
  <si>
    <t>✅</t>
  </si>
  <si>
    <t>Interview Execution: Closure</t>
  </si>
  <si>
    <t>Open the floor for any questions the candidate may have</t>
  </si>
  <si>
    <t>Clarify next steps, including expected timelines for a decision and feedback</t>
  </si>
  <si>
    <t>Thank the candidate for their time and express how valuable the discussion was</t>
  </si>
  <si>
    <t>Offer a way for the candidate to follow up or ask additional questions post-interview</t>
  </si>
  <si>
    <t>Post-interview: Evaluation and Scoring</t>
  </si>
  <si>
    <t>Score the candidate immediately after the interview to capture fresh insights</t>
  </si>
  <si>
    <t>Gather scorecards from all panel members (if applicable)</t>
  </si>
  <si>
    <t>Calculate average scores and rank candidates</t>
  </si>
  <si>
    <t>Post-interview: Additional Steps</t>
  </si>
  <si>
    <t>Send a thank-you email to candidates for attending the interview, outlining (or repeating in written form) the next steps and timeframe for feedback</t>
  </si>
  <si>
    <t>Discuss the candidate's performance with the rest of the team involved in the hiring process and arrive at a consensus</t>
  </si>
  <si>
    <t>Initiate background and reference checks for shortlisted candidates and contact references if needed</t>
  </si>
  <si>
    <t>Prepare for the next interview round if applicable or move to the job offer stage</t>
  </si>
  <si>
    <t>Archive interview notes and scorecards for future reference</t>
  </si>
  <si>
    <t>🗣️</t>
  </si>
  <si>
    <t>Post-interview: Candidate Feedback</t>
  </si>
  <si>
    <t>Notify unsuccessful candidates politely and offer to keep them in the database for future opportunities</t>
  </si>
  <si>
    <t>For successful candidates, send out preliminary offer letters or an invitation to the next step of the interviewing/hiring process</t>
  </si>
  <si>
    <t>Collect feedback from candidates on the interview process to improve future interviews</t>
  </si>
  <si>
    <r>
      <rPr>
        <rFont val="Inter"/>
        <b/>
        <color rgb="FFFF7E28"/>
        <sz val="11.0"/>
      </rPr>
      <t>EMPLOYEE ONBOARDING:</t>
    </r>
    <r>
      <rPr>
        <rFont val="Inter"/>
        <b/>
        <color rgb="FFFF7E27"/>
        <sz val="11.0"/>
      </rPr>
      <t xml:space="preserve"> </t>
    </r>
    <r>
      <rPr>
        <rFont val="Inter"/>
        <b val="0"/>
        <color rgb="FF000000"/>
        <sz val="11.0"/>
      </rPr>
      <t>Welcoming excellence, one step at a time.</t>
    </r>
  </si>
  <si>
    <t>Have the necessary stationery and equipment ready</t>
  </si>
  <si>
    <t>Include an introductory guide to the company and team</t>
  </si>
  <si>
    <t>Announce the arrival of the new employee to the team</t>
  </si>
  <si>
    <t>Schedule introductory meetings with relevant team members</t>
  </si>
  <si>
    <t>Set up email and other communication tools</t>
  </si>
  <si>
    <t>Grant access to necessary software and platforms</t>
  </si>
  <si>
    <t>Order security cards and keys to facilitate smooth entry into the premises</t>
  </si>
  <si>
    <t>Create a FAQ document based on questions previously asked by new hires to help them settle in more easily</t>
  </si>
  <si>
    <t>🚀</t>
  </si>
  <si>
    <t>First Day</t>
  </si>
  <si>
    <t>Present the new employee with a welcome kit that contains company-branded goodies and essential office supplies</t>
  </si>
  <si>
    <t>Make the new employee feel welcome by greeting them personally at the entrance</t>
  </si>
  <si>
    <t>Escort them to their workstation, making sure all equipment is functional and login credentials are working without hitches</t>
  </si>
  <si>
    <t>Furnish them with access to the company's learning environment and other essential platforms</t>
  </si>
  <si>
    <t>Conduct a detailed tour of the office, pointing out key areas like entrances, restrooms, kitchen, and common spaces to make them feel at home</t>
  </si>
  <si>
    <t>Facilitate introductions with their colleagues and department members, laying the foundation for strong working relationships</t>
  </si>
  <si>
    <t>Introduce them to their onboarding buddy who would assist in easing them into the company culture</t>
  </si>
  <si>
    <t>Provide them with essential documentation that contains guides and rules governing the workplace</t>
  </si>
  <si>
    <t>Set up a casual welcome lunch with the team, fostering a spirit of camaraderie and a sense of belonging</t>
  </si>
  <si>
    <t>Organize an informal afternoon coffee break with peer groups, facilitating more personal and informal connections</t>
  </si>
  <si>
    <t>Introduce them to a feedback box where they can drop their first-day impressions and suggestions, which can be valuable input for further improving the onboarding process</t>
  </si>
  <si>
    <t>Schedule a one-to-one reflective meeting with their manager at the end of the day to gauge their initial experience and address any concerns or queries they might have</t>
  </si>
  <si>
    <t>📆</t>
  </si>
  <si>
    <t>First Week</t>
  </si>
  <si>
    <t>Ensure that all equipment and software needs are met and fully operational</t>
  </si>
  <si>
    <t>Introduce them to your resource library for their reference and learning</t>
  </si>
  <si>
    <t>Add the new employee to the birthday list and keep them informed about upcoming events</t>
  </si>
  <si>
    <t>Make sure they have been added to all relevant communication and collaboration channels (eg. Slack, ClickUp, Monday, Toggl, etc.</t>
  </si>
  <si>
    <t>Encourage them to participate in company community or charitable activities</t>
  </si>
  <si>
    <t>Identify areas for additional training and schedule sessions if needed. (eg. File Management platforms, Cloud storage, collaboration tools, etc.</t>
  </si>
  <si>
    <t>Bring them in on briefings for ongoing projects to give them a sense of the work dynamics</t>
  </si>
  <si>
    <t>Encourage them to pitch a fresh idea or suggestion to foster a sense of ownership and inclusion</t>
  </si>
  <si>
    <t>Surprise them with a small welcome gift, something that represents the company culture</t>
  </si>
  <si>
    <t>Schedule a 30-day check-in to discuss their progress and any concerns they might have</t>
  </si>
  <si>
    <t>🗓️</t>
  </si>
  <si>
    <t>First Month</t>
  </si>
  <si>
    <t>Conduct a review meeting to discuss their initial experiences and gather feedback</t>
  </si>
  <si>
    <t>Assist them in setting short-term goals aligned with their role and team objectives</t>
  </si>
  <si>
    <t>Organize informal gatherings or activities to foster bonding with teammates outside of a work setting</t>
  </si>
  <si>
    <t>Recommend workshops or seminars for skill enhancement in their respective field</t>
  </si>
  <si>
    <t>Slowly integrate them into ongoing projects, initially assigning tasks that are not too complex but vital to the project</t>
  </si>
  <si>
    <t>Establish a feedback loop with the project team to monitor progress and areas of potential improvement</t>
  </si>
  <si>
    <t>Set a one-to-one meeting with the employee at the end of the month to discuss their progress and any concerns they may have</t>
  </si>
  <si>
    <t>Keep them informed about upcoming team-building activities and encourage them to actively participate</t>
  </si>
  <si>
    <t>🛤️</t>
  </si>
  <si>
    <t>Down the Line</t>
  </si>
  <si>
    <t>Ensure each role has a potential successor in place or in training</t>
  </si>
  <si>
    <t>Schedule feedback and performance assessment sessions at 3, 6, 9 and 12 months</t>
  </si>
  <si>
    <t>Assign a mentor from senior leadership for long-term career guidance</t>
  </si>
  <si>
    <t>Offer career development workshops tailored to employee roles</t>
  </si>
  <si>
    <t>Encourage the employee to provide continuous feedback on company processes</t>
  </si>
  <si>
    <t>Identify and address any skill gaps to meet evolving job demands</t>
  </si>
  <si>
    <t>Discuss potential paths for movement within the company based on interests and strengths</t>
  </si>
  <si>
    <r>
      <rPr>
        <rFont val="Inter"/>
        <b/>
        <color rgb="FFFF7E28"/>
        <sz val="11.0"/>
      </rPr>
      <t>EMPLOYEE RETENTION:</t>
    </r>
    <r>
      <rPr>
        <rFont val="Inter"/>
        <b/>
        <color rgb="FFFF7E27"/>
        <sz val="11.0"/>
      </rPr>
      <t xml:space="preserve"> </t>
    </r>
    <r>
      <rPr>
        <rFont val="Inter"/>
        <b val="0"/>
        <color rgb="FF000000"/>
        <sz val="11.0"/>
      </rPr>
      <t>Nurturing your best people with care</t>
    </r>
  </si>
  <si>
    <t>🎯</t>
  </si>
  <si>
    <t>Understand Employee Aspirations</t>
  </si>
  <si>
    <t>Organize regular career aspiration discussions</t>
  </si>
  <si>
    <t>Collaborate with managers to identify high-potential employees</t>
  </si>
  <si>
    <t>Create individualized career maps based on employee interests</t>
  </si>
  <si>
    <t>Foster an environment where employees feel heard and understood</t>
  </si>
  <si>
    <t>Regularly discuss compensation satisfaction with employees</t>
  </si>
  <si>
    <t>Support a healthy work-life balance</t>
  </si>
  <si>
    <t>🌟</t>
  </si>
  <si>
    <t>Culture &amp; Value Alignment</t>
  </si>
  <si>
    <t>Ensure company values are transparent and resonate with employees</t>
  </si>
  <si>
    <t>Celebrate cultural events and milestones</t>
  </si>
  <si>
    <t>Encourage internal initiatives that foster value alignment</t>
  </si>
  <si>
    <t>📚</t>
  </si>
  <si>
    <t>Growth &amp; Skill Development</t>
  </si>
  <si>
    <t>Identify skills essential for future company needs</t>
  </si>
  <si>
    <t>Collaborate with external trainers for specialized training</t>
  </si>
  <si>
    <t>Establish peer-to-peer coaching initiatives</t>
  </si>
  <si>
    <t>Offer access to conferences and workshops for skill enhancement</t>
  </si>
  <si>
    <t>Invest in learning initiatives at and outside work</t>
  </si>
  <si>
    <t>Trust &amp; Autonomy</t>
  </si>
  <si>
    <t>Empower employees with decision-making authority</t>
  </si>
  <si>
    <t>Trust employees to manage their own schedules</t>
  </si>
  <si>
    <t>Recognize and reward responsible behavior</t>
  </si>
  <si>
    <t>Promote a culture of autonomy and initiative-taking</t>
  </si>
  <si>
    <t>🏆</t>
  </si>
  <si>
    <t>Build Recognition Practices</t>
  </si>
  <si>
    <t>Celebrate employee milestones and anniversaries</t>
  </si>
  <si>
    <t>Implement monthly or quarterly employee awards</t>
  </si>
  <si>
    <t>Share employee success stories in company communications</t>
  </si>
  <si>
    <t>Create a platform for peer-to-peer recognition</t>
  </si>
  <si>
    <t>Organize regular appreciation events or outings</t>
  </si>
  <si>
    <t>Introduce a points-based reward system for achievements</t>
  </si>
  <si>
    <t>Transparent Leadership Communication</t>
  </si>
  <si>
    <t>Organize regular town hall meetings with leadership</t>
  </si>
  <si>
    <t>Encourage open Q&amp;A sessions with executives</t>
  </si>
  <si>
    <t>Share company performance and future vision consistently</t>
  </si>
  <si>
    <t>Provide insights into strategic decisions and their rationale</t>
  </si>
  <si>
    <t>Retention Analytics</t>
  </si>
  <si>
    <t>Monitor employee engagement and satisfaction metrics</t>
  </si>
  <si>
    <t>Identify departments or roles with high turnover</t>
  </si>
  <si>
    <t>Implement proactive strategies based on data-driven insights</t>
  </si>
  <si>
    <t>Utilize predictive analytics to foresee potential retention challenges</t>
  </si>
  <si>
    <t>🎁</t>
  </si>
  <si>
    <t>Tailored Employee Experiences</t>
  </si>
  <si>
    <t>Recognize individual needs and preferences</t>
  </si>
  <si>
    <t>Offer personalized perks or benefits</t>
  </si>
  <si>
    <t>Create mentor-mentee programs based on individual growth paths</t>
  </si>
  <si>
    <t>🌍</t>
  </si>
  <si>
    <t>Respect &amp; Inclusivity Initiatives</t>
  </si>
  <si>
    <t>Conduct workshops on mutual respect and inclusion</t>
  </si>
  <si>
    <t>Create safe spaces for dialogue and sharing experiences</t>
  </si>
  <si>
    <t>Empowerment through Tools &amp; Resources</t>
  </si>
  <si>
    <t>Encourage employees to suggest tools or resources they find beneficial</t>
  </si>
  <si>
    <t>Provide tools that streamline tasks and enhance productivity</t>
  </si>
  <si>
    <t>📞</t>
  </si>
  <si>
    <t>Stay Interviews &amp; Continuous Feedback</t>
  </si>
  <si>
    <t>Periodically discuss motivations behind staying with the company</t>
  </si>
  <si>
    <t>Create an open-door policy for immediate concerns</t>
  </si>
  <si>
    <r>
      <rPr>
        <rFont val="Inter"/>
        <b/>
        <color rgb="FFFF7E28"/>
        <sz val="11.0"/>
      </rPr>
      <t>REMOTE WORK MANAGEMENT:</t>
    </r>
    <r>
      <rPr>
        <rFont val="Inter"/>
        <b/>
        <color rgb="FFFF7E27"/>
        <sz val="11.0"/>
      </rPr>
      <t xml:space="preserve"> </t>
    </r>
    <r>
      <rPr>
        <rFont val="Inter"/>
        <b val="0"/>
        <color rgb="FF000000"/>
        <sz val="11.0"/>
      </rPr>
      <t>Bridging the gap, one virtual connection at a time</t>
    </r>
  </si>
  <si>
    <t>💻</t>
  </si>
  <si>
    <t>Technology, Tools &amp; Infrastructure</t>
  </si>
  <si>
    <t>Ensure access to necessary software and collaboration tools</t>
  </si>
  <si>
    <t>Confirm secure and stable internet connectivity</t>
  </si>
  <si>
    <t>Ensure silent surroundings or provide with noise-canceling headset</t>
  </si>
  <si>
    <t>Distribute hardware (laptops, headsets, camera) if needed</t>
  </si>
  <si>
    <t>Provide training on new software or tools</t>
  </si>
  <si>
    <t>👥</t>
  </si>
  <si>
    <t>Communication &amp; Team Collaboration</t>
  </si>
  <si>
    <t>Establish regular check-ins (daily or weekly)</t>
  </si>
  <si>
    <t>Decide on primary communication tools (eg. Slack, Teams, Email etc.)</t>
  </si>
  <si>
    <t>Set up channels for casual conversations and team bonding</t>
  </si>
  <si>
    <t>Ensure understanding of digital communication etiquette</t>
  </si>
  <si>
    <t>Work Expectations &amp; Duties</t>
  </si>
  <si>
    <t>Define work hours and availability</t>
  </si>
  <si>
    <t>Utilize time-tracking software (eg. Clockify, Toggl Track, ClickUp etc.)</t>
  </si>
  <si>
    <t>Specify which duties remain the same for remote workers</t>
  </si>
  <si>
    <t>Set clear expectations and KPIs for tasks</t>
  </si>
  <si>
    <t>Determine which tasks might require modifications or adaptations</t>
  </si>
  <si>
    <t>🕊️</t>
  </si>
  <si>
    <t>Independence &amp; Supervision</t>
  </si>
  <si>
    <t>Ascertain if workers feel confident working without direct supervision</t>
  </si>
  <si>
    <t>Encourage regular updates on task progress</t>
  </si>
  <si>
    <t>Offer resources and training for self-management and discipline</t>
  </si>
  <si>
    <t>Check if there are any specific trainings or insights needed for the successor</t>
  </si>
  <si>
    <t>Remote Employee Satisfaction &amp; Engagement</t>
  </si>
  <si>
    <t>Conduct regular satisfaction surveys</t>
  </si>
  <si>
    <t>Address potential feelings of isolation or disconnection</t>
  </si>
  <si>
    <t>Ask if employees feel as effective working from home as they do at the office</t>
  </si>
  <si>
    <t>Ask if employees feel they can easily reach/connect with colleagues</t>
  </si>
  <si>
    <t>Encourage virtual team-building activities</t>
  </si>
  <si>
    <t>🔐</t>
  </si>
  <si>
    <t>Security, Data Protection &amp; Compliance</t>
  </si>
  <si>
    <t>Ensure secure data transmission and storage protocols</t>
  </si>
  <si>
    <t>Provide guidelines on avoiding potential security threats</t>
  </si>
  <si>
    <r>
      <rPr>
        <rFont val="Inter"/>
        <b/>
        <color rgb="FFFF7E28"/>
        <sz val="11.0"/>
      </rPr>
      <t>360-DEGREEE FEEDBACK:</t>
    </r>
    <r>
      <rPr>
        <rFont val="Inter"/>
        <b/>
        <color rgb="FFFF7E27"/>
        <sz val="11.0"/>
      </rPr>
      <t xml:space="preserve"> </t>
    </r>
    <r>
      <rPr>
        <rFont val="Inter"/>
        <b val="0"/>
        <color rgb="FF000000"/>
        <sz val="11.0"/>
      </rPr>
      <t>Gaining insight from all angles.</t>
    </r>
  </si>
  <si>
    <t>🧐</t>
  </si>
  <si>
    <t>Pre-Assessment Preparation</t>
  </si>
  <si>
    <t>Define clear objectives for the feedback process</t>
  </si>
  <si>
    <t>Decide on the frequency of the 360-degree feedback (e.g., annually, biannually)</t>
  </si>
  <si>
    <t>Identify participants (peers, subordinates, superiors, and self)</t>
  </si>
  <si>
    <t>Select or develop a comprehensive feedback questionnaire tailored to the company's needs</t>
  </si>
  <si>
    <t>Train respondents on how to provide constructive feedback</t>
  </si>
  <si>
    <t>Establish confidentiality protocols to encourage candid responses</t>
  </si>
  <si>
    <t>Determine a system or platform to gather and collate feedback</t>
  </si>
  <si>
    <t>Crafting Effective Questions</t>
  </si>
  <si>
    <t>Ensure that questions reflect the company's goals, values, and competencies</t>
  </si>
  <si>
    <t>Frame questions clearly and avoid jargon or complex language</t>
  </si>
  <si>
    <t>Include both open-ended and closed-ended questions</t>
  </si>
  <si>
    <t>Questions should provide a holistic view of the individual</t>
  </si>
  <si>
    <t>Avoid leading questions to ensure unbiased feedback</t>
  </si>
  <si>
    <t>Test questions for clarity and understanding</t>
  </si>
  <si>
    <t>📢</t>
  </si>
  <si>
    <t xml:space="preserve"> Communicating the Process</t>
  </si>
  <si>
    <t>Explain the purpose and benefits of the 360-degree feedback to all employees</t>
  </si>
  <si>
    <t>Assure participants about the confidentiality of their feedback</t>
  </si>
  <si>
    <t>Detail the process and timeline to all involved</t>
  </si>
  <si>
    <t>Address any concerns or questions stakeholders might have</t>
  </si>
  <si>
    <t xml:space="preserve"> Gathering Feedback</t>
  </si>
  <si>
    <t>Distribute the feedback questionnaire to the identified participants</t>
  </si>
  <si>
    <t>Set a clear deadline for response submission</t>
  </si>
  <si>
    <t>Send reminders as the deadline approaches</t>
  </si>
  <si>
    <t>Ensure a simple and user-friendly process to submit feedback</t>
  </si>
  <si>
    <t>Use open-ended questions to get to the root of the issue and uncover underlying concerns</t>
  </si>
  <si>
    <t>Monitor response rates and follow up with non-respondents if necessary</t>
  </si>
  <si>
    <t xml:space="preserve"> Analyzing and Reporting</t>
  </si>
  <si>
    <t>Collect all received feedback</t>
  </si>
  <si>
    <t>Analyze the data for patterns, strengths, and areas for improvement</t>
  </si>
  <si>
    <t>Generate individualized feedback reports, ensuring anonymity of respondents</t>
  </si>
  <si>
    <t>Compare feedback results with past assessments if available</t>
  </si>
  <si>
    <t xml:space="preserve"> Feedback Delivery</t>
  </si>
  <si>
    <t>Schedule feedback sessions for each individual</t>
  </si>
  <si>
    <t>Choose a neutral location that ensures privacy</t>
  </si>
  <si>
    <t>Start the session by setting a positive tone and emphasizing the developmental nature of the feedback</t>
  </si>
  <si>
    <t>Discuss both strengths and areas for improvement</t>
  </si>
  <si>
    <t>Provide specific examples and observations wherever possible</t>
  </si>
  <si>
    <t>Encourage open dialogue and address any concerns or clarifications</t>
  </si>
  <si>
    <t>👍</t>
  </si>
  <si>
    <t xml:space="preserve"> Post-Feedback Action</t>
  </si>
  <si>
    <t>Assist individuals in creating a personalized development plan based on feedback</t>
  </si>
  <si>
    <t>Offer resources, courses, or training to address areas of improvement</t>
  </si>
  <si>
    <t>Schedule follow-up sessions to monitor progress</t>
  </si>
  <si>
    <t>Encourage ongoing feedback and open communication among peers</t>
  </si>
  <si>
    <t>Review and Adjust</t>
  </si>
  <si>
    <t>After the process, solicit feedback on the 360-degree system itself</t>
  </si>
  <si>
    <t>Identify any hitches or challenges faced during the process</t>
  </si>
  <si>
    <t>Consider adjusting the questionnaire, participants, or process based on feedback</t>
  </si>
  <si>
    <t>Update and improve the 360-degree feedback process for the next cycle</t>
  </si>
  <si>
    <r>
      <rPr>
        <rFont val="Inter"/>
        <b/>
        <color rgb="FFFF7E28"/>
        <sz val="11.0"/>
      </rPr>
      <t>PERFORMANCE REVIEW:</t>
    </r>
    <r>
      <rPr>
        <rFont val="Inter"/>
        <b/>
        <color rgb="FFFF7E27"/>
        <sz val="11.0"/>
      </rPr>
      <t xml:space="preserve"> </t>
    </r>
    <r>
      <rPr>
        <rFont val="Inter"/>
        <b val="0"/>
        <color rgb="FF000000"/>
        <sz val="11.0"/>
      </rPr>
      <t>Charting progress the right way</t>
    </r>
  </si>
  <si>
    <t>Preparing for the Discussion</t>
  </si>
  <si>
    <t>Review the employee's performance data over the last evaluation period</t>
  </si>
  <si>
    <t>Compare the employee's performance with team and company benchmarks that have been previously defined and presented to the employee</t>
  </si>
  <si>
    <t>Understand the team dynamics and any feedback about the employee</t>
  </si>
  <si>
    <t>Set clear objectives for the meeting and gather necessary documentation</t>
  </si>
  <si>
    <t>🔍</t>
  </si>
  <si>
    <t>Initiating the Review</t>
  </si>
  <si>
    <t>Begin by acknowledging the employee's contributions and efforts</t>
  </si>
  <si>
    <t>Set the context by explaining the purpose and format of the review</t>
  </si>
  <si>
    <t>Encourage open dialogue and assure confidentiality of the discussion</t>
  </si>
  <si>
    <t>Performance Assessment</t>
  </si>
  <si>
    <t>Highlight key achievements and areas of excellence</t>
  </si>
  <si>
    <t>Discuss areas that require improvement and provide constructive feedback</t>
  </si>
  <si>
    <t>Use specific examples to ensure clarity and understanding</t>
  </si>
  <si>
    <t>💰</t>
  </si>
  <si>
    <t>Salary and Compensation Discussion</t>
  </si>
  <si>
    <t>Break down the current salary structure</t>
  </si>
  <si>
    <t>Discuss potential adjustments, bonuses, or raises, based on performance</t>
  </si>
  <si>
    <t>Clarify the criteria and metrics for performance-based incentives</t>
  </si>
  <si>
    <t>Benefits and Perks</t>
  </si>
  <si>
    <t>Reiterate any benefits that are tied to performance metrics</t>
  </si>
  <si>
    <t>Discuss eligibility for additional perks or benefits based on the review</t>
  </si>
  <si>
    <t>Highlight any new or upcoming benefits for the next cycle</t>
  </si>
  <si>
    <t>🌱</t>
  </si>
  <si>
    <t>Professional Development and Growth</t>
  </si>
  <si>
    <t>Discuss the employee's aspirations and career goals</t>
  </si>
  <si>
    <t>Offer insights into potential career paths within the organization</t>
  </si>
  <si>
    <t>Highlight opportunities for training, workshops, and advanced education</t>
  </si>
  <si>
    <t>Explore mentorship or peer guidance programs that could benefit them</t>
  </si>
  <si>
    <t xml:space="preserve"> Feedback Collection</t>
  </si>
  <si>
    <t>Ask the employee for feedback on their role, team dynamics, and management</t>
  </si>
  <si>
    <t>Discuss any challenges they faced and the support they need</t>
  </si>
  <si>
    <t>Encourage them to provide suggestions for improvements in the review process</t>
  </si>
  <si>
    <t>Setting Goals for the Next Cycle</t>
  </si>
  <si>
    <t>Collaboratively set performance goals and objectives for the next review period</t>
  </si>
  <si>
    <t>Identify key skills or areas they should focus on</t>
  </si>
  <si>
    <t>Agree on measurable KPIs or metrics to gauge progress</t>
  </si>
  <si>
    <t>🏁</t>
  </si>
  <si>
    <t>Concluding the Review</t>
  </si>
  <si>
    <t>Summarize the main points discussed during the review</t>
  </si>
  <si>
    <t>Reiterate the mutual commitment to growth and excellence</t>
  </si>
  <si>
    <t>Schedule a follow-up, if necessary, and thank the employee for their time and input</t>
  </si>
  <si>
    <r>
      <rPr>
        <rFont val="Inter"/>
        <b/>
        <color rgb="FFFF7E28"/>
        <sz val="11.0"/>
      </rPr>
      <t>CONFLICT RESOLUTION:</t>
    </r>
    <r>
      <rPr>
        <rFont val="Inter"/>
        <b/>
        <color rgb="FFFF7E27"/>
        <sz val="11.0"/>
      </rPr>
      <t xml:space="preserve"> </t>
    </r>
    <r>
      <rPr>
        <rFont val="Inter"/>
        <b val="0"/>
        <color rgb="FF000000"/>
        <sz val="11.0"/>
      </rPr>
      <t>Turning disagreements into harmony</t>
    </r>
  </si>
  <si>
    <t>🕵️‍♂️</t>
  </si>
  <si>
    <t>Early Identification</t>
  </si>
  <si>
    <t>Encourage an open-door policy where employees feel comfortable discussing concerns</t>
  </si>
  <si>
    <t>Monitor any changes in employee behavior or performance that might indicate underlying tensions</t>
  </si>
  <si>
    <t>Organize regular team meetings to address any subtle signs of conflict</t>
  </si>
  <si>
    <t>Conduct regular stay interviews</t>
  </si>
  <si>
    <t>Preliminary Analysis</t>
  </si>
  <si>
    <t>Identify the primary parties involved in the conflict</t>
  </si>
  <si>
    <t>Gather information on the nature of the disagreement or issue</t>
  </si>
  <si>
    <t>Determine the potential impact of the conflict on team dynamics and overall productivity</t>
  </si>
  <si>
    <t>Seek early feedback from team members about potential solutions</t>
  </si>
  <si>
    <t>Facilitated Discussion</t>
  </si>
  <si>
    <t>Schedule a face-to-face meeting with the conflicting parties. If remote, ensure a video call to gauge non-verbal cues</t>
  </si>
  <si>
    <t>Choose a neutral location where all parties feel at ease</t>
  </si>
  <si>
    <t>Start the discussion by establishing ground rules, such as active listening, avoiding blame, and allowing uninterrupted speaking time</t>
  </si>
  <si>
    <t>Encourage all parties to express their feelings and perspectives without judgment</t>
  </si>
  <si>
    <t>Summarize points of agreement and disagreement to ensure everyone's views are understood</t>
  </si>
  <si>
    <t>Avoid taking sides; instead, remain neutral and focus on understanding the issue from all angles</t>
  </si>
  <si>
    <t>Highlight the importance of finding a resolution for the benefit of the team and organization</t>
  </si>
  <si>
    <t>⚖️</t>
  </si>
  <si>
    <t>Mediation</t>
  </si>
  <si>
    <t>Consider involving a neutral third-party mediator if initial discussions don't resolve the conflict</t>
  </si>
  <si>
    <t>Ensure the mediator is trained in conflict resolution and remains unbiased</t>
  </si>
  <si>
    <t>🧩</t>
  </si>
  <si>
    <t>Resolution Strategies</t>
  </si>
  <si>
    <t>Encourage parties to find common ground or shared interests</t>
  </si>
  <si>
    <t>Brainstorm potential solutions, writing down all ideas without immediate judgment</t>
  </si>
  <si>
    <t>Explore potential compromises, focusing on solutions that are mutually beneficial</t>
  </si>
  <si>
    <t>Agree upon action steps and deadlines for implementing the chosen solution</t>
  </si>
  <si>
    <t>Determine if reassignment, role adjustments, or external intervention is necessary</t>
  </si>
  <si>
    <t>Provide tools, resources, or training to assist in managing future disagreements or enhancing interpersonal skills</t>
  </si>
  <si>
    <t>Schedule follow-up meetings to review the progress of the implemented solution and make adjustments if necessary</t>
  </si>
  <si>
    <t>📄</t>
  </si>
  <si>
    <t>Documentation</t>
  </si>
  <si>
    <t>Document the nature of the conflict, steps taken to resolve it, and any agreed-upon actions</t>
  </si>
  <si>
    <t>Store the documentation securely, adhering to privacy guidelines</t>
  </si>
  <si>
    <t>👁️</t>
  </si>
  <si>
    <t>Post-Conflict Monitoring</t>
  </si>
  <si>
    <t>Regularly check in with involved parties to ensure that the resolution is holding</t>
  </si>
  <si>
    <t>Monitor team dynamics to prevent future conflicts</t>
  </si>
  <si>
    <t>Provide resources or workshops on communication skills and teamwork</t>
  </si>
  <si>
    <t>Encourage feedback from the team on the overall conflict resolution process</t>
  </si>
  <si>
    <t>Continuous Training</t>
  </si>
  <si>
    <t>Organize training sessions on conflict management for all employees</t>
  </si>
  <si>
    <t>Foster a culture of mutual respect, understanding, and open communication</t>
  </si>
  <si>
    <t>Promote team-building activities to enhance collaboration</t>
  </si>
  <si>
    <t>Review &amp; Improvement</t>
  </si>
  <si>
    <t>Analyze the effectiveness of conflict resolution strategies</t>
  </si>
  <si>
    <t>Gather feedback from employees on areas of improvement</t>
  </si>
  <si>
    <t>Update conflict resolution policies and procedures based on feedback</t>
  </si>
  <si>
    <r>
      <rPr>
        <rFont val="Inter"/>
        <b/>
        <color rgb="FFFF7E28"/>
        <sz val="11.0"/>
      </rPr>
      <t>OFFBOARDING (EXIT INTERVIEW):</t>
    </r>
    <r>
      <rPr>
        <rFont val="Inter"/>
        <b/>
        <color rgb="FFFF7E27"/>
        <sz val="11.0"/>
      </rPr>
      <t xml:space="preserve"> </t>
    </r>
    <r>
      <rPr>
        <rFont val="Inter"/>
        <b val="0"/>
        <color rgb="FF000000"/>
        <sz val="11.0"/>
      </rPr>
      <t>Ending Journeys on a Positive Note</t>
    </r>
  </si>
  <si>
    <t>Notification and Communication</t>
  </si>
  <si>
    <t>Give (or receive) official resignation/termination notice</t>
  </si>
  <si>
    <t>Inform relevant departments (HR, IT, Finance, etc.) of the employee's departure date</t>
  </si>
  <si>
    <t>Announce the employee's departure to the team to manage the transition smoothly</t>
  </si>
  <si>
    <t>Notify the team (peers) to ensure continued transparenc</t>
  </si>
  <si>
    <t>Documentation and Administration</t>
  </si>
  <si>
    <t>Ensure all exit documents (resignation letter, exit interview form, etc.) are filled and filed</t>
  </si>
  <si>
    <t>Confirm final paycheck, including any unused vacation or benefits payouts</t>
  </si>
  <si>
    <t>Retrieve company-owned assets (laptop, mobile, ID card, etc.)</t>
  </si>
  <si>
    <t>Update internal systems, removing access and transferring responsibilities</t>
  </si>
  <si>
    <t>Handle benefits transitions, like insurance or retirement accounts</t>
  </si>
  <si>
    <t xml:space="preserve">💬 </t>
  </si>
  <si>
    <t>Exit Interview</t>
  </si>
  <si>
    <t>Schedule a one-on-one exit interview</t>
  </si>
  <si>
    <t>Create a comfortable environment for open communication</t>
  </si>
  <si>
    <t>Discuss the reasons for leaving and gather feedback on work experience</t>
  </si>
  <si>
    <t>Identify any areas of improvement or ongoing challenges</t>
  </si>
  <si>
    <t>Thank them for their service and ask for suggestions on their replacement or transition plan</t>
  </si>
  <si>
    <t>Document the feedback for future reference</t>
  </si>
  <si>
    <t>🧠</t>
  </si>
  <si>
    <t xml:space="preserve"> Knowledge Transfer</t>
  </si>
  <si>
    <t>Identify a colleague to take over ongoing projects/tasks</t>
  </si>
  <si>
    <t>Schedule handover sessions between the departing employee and their successor</t>
  </si>
  <si>
    <t xml:space="preserve">See More </t>
  </si>
  <si>
    <t>Ensure all work-related data and documents are transferred and accessible</t>
  </si>
  <si>
    <t>🔒</t>
  </si>
  <si>
    <t>IT and Security</t>
  </si>
  <si>
    <t>Revoke access to company software, email, and databases</t>
  </si>
  <si>
    <t>Collect any electronic devices or security passes</t>
  </si>
  <si>
    <t>Update passwords or security protocols if necessary</t>
  </si>
  <si>
    <t>Terminate access to cloud storage and any software-as-a-service (SaaS) tools. Audit any shared files or folders for transfer or archival needs</t>
  </si>
  <si>
    <t>Deactivate any VPN credentials and remote desktop access permissions</t>
  </si>
  <si>
    <t>Remove the employee from internal communication platforms like Slack, Microsoft Teams, or other chat tools</t>
  </si>
  <si>
    <t>Coordinate with the employee to ensure any sensitive or confidential data stored locally is transferred or deleted and confirm backups of essential data</t>
  </si>
  <si>
    <t>Farewell</t>
  </si>
  <si>
    <t>Provide guidance on moving personal items out of the office</t>
  </si>
  <si>
    <t>Encourage team members to share their goodbyes and memories</t>
  </si>
  <si>
    <t>Offer a token of appreciation or a farewell gift</t>
  </si>
  <si>
    <t>🚪</t>
  </si>
  <si>
    <t>Post-Departure</t>
  </si>
  <si>
    <t>Keep a line of communication open for any follow-up questions or clarifications</t>
  </si>
  <si>
    <t>Monitor team morale and address any concerns or gaps that arise due to the departure</t>
  </si>
  <si>
    <t>Use the feedback from the exit interview to make necessary improvements</t>
  </si>
  <si>
    <t>⚒️ Tools</t>
  </si>
  <si>
    <r>
      <rPr>
        <rFont val="Inter"/>
        <color theme="1"/>
        <sz val="10.0"/>
      </rPr>
      <t xml:space="preserve">💡 </t>
    </r>
    <r>
      <rPr>
        <rFont val="Inter"/>
        <b/>
        <color theme="1"/>
        <sz val="10.0"/>
      </rPr>
      <t xml:space="preserve">Instructions: </t>
    </r>
    <r>
      <rPr>
        <rFont val="Inter"/>
        <color theme="1"/>
        <sz val="10.0"/>
      </rPr>
      <t xml:space="preserve">This sheet is an overview of all the amazing HR tools and resources that you've bought along with our HR Checklist.
Make a copy of each Tool Spreadsheet after opening it to make it editable and usable. 👉 Create your version by clicking </t>
    </r>
    <r>
      <rPr>
        <rFont val="Inter"/>
        <b/>
        <color theme="1"/>
        <sz val="10.0"/>
      </rPr>
      <t>File -&gt; Make a Copy</t>
    </r>
  </si>
  <si>
    <t>Tool Name</t>
  </si>
  <si>
    <t>Preview</t>
  </si>
  <si>
    <t>Explanation</t>
  </si>
  <si>
    <t>Link</t>
  </si>
  <si>
    <t>👩🏼‍💻 Applicant Database Template</t>
  </si>
  <si>
    <t>Streamline all the applications you receive in multiple channels (Email, Linkedin, Website, Job Posting) into one template for easier evaluation, tracking of applicants and easy note-keeping.</t>
  </si>
  <si>
    <r>
      <rPr>
        <rFont val="Inter"/>
      </rPr>
      <t xml:space="preserve">Click </t>
    </r>
    <r>
      <rPr>
        <rFont val="Inter"/>
        <b/>
        <color rgb="FF1155CC"/>
        <u/>
      </rPr>
      <t>HERE</t>
    </r>
    <r>
      <rPr>
        <rFont val="Inter"/>
        <b/>
      </rPr>
      <t xml:space="preserve"> </t>
    </r>
    <r>
      <rPr>
        <rFont val="Inter"/>
      </rPr>
      <t>to access the tool.</t>
    </r>
  </si>
  <si>
    <t xml:space="preserve">💡25 Questions to ask
on an Interview                        </t>
  </si>
  <si>
    <t>This tool helps you excel at conducting job interviews, as it contains 25 examples of usable questions categorized into 5 categories, from Company Fit and Motivation, all the way to Self-Awareness and Growth</t>
  </si>
  <si>
    <r>
      <rPr>
        <rFont val="Inter"/>
      </rPr>
      <t xml:space="preserve">Click </t>
    </r>
    <r>
      <rPr>
        <rFont val="Inter"/>
        <b/>
        <color rgb="FF1155CC"/>
        <u/>
      </rPr>
      <t>HERE</t>
    </r>
    <r>
      <rPr>
        <rFont val="Inter"/>
        <b/>
      </rPr>
      <t xml:space="preserve"> </t>
    </r>
    <r>
      <rPr>
        <rFont val="Inter"/>
      </rPr>
      <t>to access the tool.</t>
    </r>
  </si>
  <si>
    <t>🎭 5 Out-of-the-Box
Interview Questions</t>
  </si>
  <si>
    <t>This tool contains 5 interesting and creative questions that are crafted to make your candidate think outside the box, and show you how they approach problem-solving when faced with questions they could not have prepared for</t>
  </si>
  <si>
    <r>
      <rPr>
        <rFont val="Inter"/>
      </rPr>
      <t xml:space="preserve">Click </t>
    </r>
    <r>
      <rPr>
        <rFont val="Inter"/>
        <b/>
        <color rgb="FF1155CC"/>
        <u/>
      </rPr>
      <t>HERE</t>
    </r>
    <r>
      <rPr>
        <rFont val="Inter"/>
        <b/>
      </rPr>
      <t xml:space="preserve"> </t>
    </r>
    <r>
      <rPr>
        <rFont val="Inter"/>
      </rPr>
      <t>to access the tool.</t>
    </r>
  </si>
  <si>
    <t>👥  1-on-1 Meetings with Employees</t>
  </si>
  <si>
    <t>This is a template containg both instructions, and questions to help you better conduct 1-on-1 meetings with your employees. It encompasses both tips and tricks how to make the meetings more productive, emphasizing what you should pay attention to and how to structure the meeting, along with a list of questions and scoring templates.</t>
  </si>
  <si>
    <r>
      <rPr>
        <rFont val="Inter"/>
      </rPr>
      <t xml:space="preserve">Click </t>
    </r>
    <r>
      <rPr>
        <rFont val="Inter"/>
        <b/>
        <color rgb="FF1155CC"/>
        <u/>
      </rPr>
      <t>HERE</t>
    </r>
    <r>
      <rPr>
        <rFont val="Inter"/>
        <b/>
      </rPr>
      <t xml:space="preserve"> </t>
    </r>
    <r>
      <rPr>
        <rFont val="Inter"/>
      </rPr>
      <t>to access the tool.</t>
    </r>
  </si>
  <si>
    <t>📊 Employee Performance Rating Calculator</t>
  </si>
  <si>
    <t>Using this tool you can gauge the overall performance on your employees. By filling out the dropdown forms with numerical values, you can get an accurate representation of the performance of any employee in your company, with streamlined scoring</t>
  </si>
  <si>
    <r>
      <rPr>
        <rFont val="Inter"/>
      </rPr>
      <t xml:space="preserve">Click </t>
    </r>
    <r>
      <rPr>
        <rFont val="Inter"/>
        <b/>
        <color rgb="FF1155CC"/>
        <u/>
      </rPr>
      <t>HERE</t>
    </r>
    <r>
      <rPr>
        <rFont val="Inter"/>
        <b/>
      </rPr>
      <t xml:space="preserve"> </t>
    </r>
    <r>
      <rPr>
        <rFont val="Inter"/>
      </rPr>
      <t>to access the tool.</t>
    </r>
  </si>
</sst>
</file>

<file path=xl/styles.xml><?xml version="1.0" encoding="utf-8"?>
<styleSheet xmlns="http://schemas.openxmlformats.org/spreadsheetml/2006/main" xmlns:x14ac="http://schemas.microsoft.com/office/spreadsheetml/2009/9/ac" xmlns:mc="http://schemas.openxmlformats.org/markup-compatibility/2006">
  <fonts count="37">
    <font>
      <sz val="10.0"/>
      <color rgb="FF000000"/>
      <name val="Arial"/>
      <scheme val="minor"/>
    </font>
    <font>
      <b/>
      <sz val="9.0"/>
      <color theme="1"/>
      <name val="Inter"/>
    </font>
    <font/>
    <font>
      <b/>
      <color theme="1"/>
      <name val="Inter"/>
    </font>
    <font>
      <color theme="1"/>
      <name val="Arial"/>
    </font>
    <font>
      <b/>
      <u/>
      <sz val="10.0"/>
      <color rgb="FFFF7E27"/>
      <name val="Inter"/>
    </font>
    <font>
      <b/>
      <color theme="1"/>
      <name val="Arial"/>
    </font>
    <font>
      <b/>
      <color rgb="FFFF7E27"/>
      <name val="Arial"/>
    </font>
    <font>
      <b/>
      <sz val="11.0"/>
      <color theme="1"/>
      <name val="Arial"/>
    </font>
    <font>
      <b/>
      <u/>
      <sz val="10.0"/>
      <color rgb="FFFF7E27"/>
      <name val="Inter"/>
    </font>
    <font>
      <b/>
      <sz val="11.0"/>
      <color theme="1"/>
      <name val="Inter"/>
    </font>
    <font>
      <b/>
      <sz val="10.0"/>
      <color theme="1"/>
      <name val="Arial"/>
    </font>
    <font>
      <b/>
      <sz val="10.0"/>
      <color rgb="FFFF7E27"/>
      <name val="Arial"/>
    </font>
    <font>
      <b/>
      <sz val="8.0"/>
      <color theme="1"/>
      <name val="Inter"/>
    </font>
    <font>
      <sz val="8.0"/>
      <color theme="1"/>
      <name val="Inter"/>
    </font>
    <font>
      <u/>
      <sz val="8.0"/>
      <color rgb="FF000000"/>
      <name val="Inter"/>
    </font>
    <font>
      <u/>
      <sz val="8.0"/>
      <color rgb="FF000000"/>
      <name val="Inter"/>
    </font>
    <font>
      <b/>
      <sz val="9.0"/>
      <color rgb="FF000000"/>
      <name val="Inter"/>
    </font>
    <font>
      <i/>
      <sz val="7.0"/>
      <color rgb="FF000000"/>
      <name val="Arial"/>
    </font>
    <font>
      <sz val="15.0"/>
      <color rgb="FF000000"/>
      <name val="Inter"/>
    </font>
    <font>
      <b/>
      <sz val="11.0"/>
      <color rgb="FFFF7E27"/>
      <name val="Inter"/>
    </font>
    <font>
      <b/>
      <sz val="10.0"/>
      <color rgb="FFFF7E27"/>
      <name val="Inter"/>
    </font>
    <font>
      <b/>
      <sz val="10.0"/>
      <color rgb="FFFF7E28"/>
      <name val="Inter"/>
    </font>
    <font>
      <b/>
      <sz val="11.0"/>
      <color rgb="FF000000"/>
      <name val="Inter"/>
    </font>
    <font>
      <b/>
      <i/>
      <color rgb="FF000000"/>
      <name val="Inter"/>
    </font>
    <font>
      <color theme="1"/>
      <name val="Inter"/>
    </font>
    <font>
      <sz val="10.0"/>
      <color rgb="FF000000"/>
      <name val="Inter"/>
    </font>
    <font>
      <u/>
      <color rgb="FF0000FF"/>
      <name val="Inter"/>
    </font>
    <font>
      <b/>
      <i/>
      <color theme="1"/>
      <name val="Inter"/>
    </font>
    <font>
      <u/>
      <color rgb="FF0000FF"/>
      <name val="Inter"/>
    </font>
    <font>
      <u/>
      <color rgb="FF0000FF"/>
      <name val="Inter"/>
    </font>
    <font>
      <u/>
      <color rgb="FF1155CC"/>
      <name val="Inter"/>
    </font>
    <font>
      <color rgb="FF000000"/>
      <name val="Inter"/>
    </font>
    <font>
      <b/>
      <sz val="12.0"/>
      <color rgb="FFFFFFFF"/>
      <name val="Inter"/>
    </font>
    <font>
      <sz val="10.0"/>
      <color theme="1"/>
      <name val="Inter"/>
    </font>
    <font>
      <b/>
      <color rgb="FFFF7E27"/>
      <name val="Inter"/>
    </font>
    <font>
      <u/>
      <color rgb="FF0000FF"/>
      <name val="Inter"/>
    </font>
  </fonts>
  <fills count="10">
    <fill>
      <patternFill patternType="none"/>
    </fill>
    <fill>
      <patternFill patternType="lightGray"/>
    </fill>
    <fill>
      <patternFill patternType="solid">
        <fgColor rgb="FFF3F3F3"/>
        <bgColor rgb="FFF3F3F3"/>
      </patternFill>
    </fill>
    <fill>
      <patternFill patternType="solid">
        <fgColor rgb="FFFFF9F4"/>
        <bgColor rgb="FFFFF9F4"/>
      </patternFill>
    </fill>
    <fill>
      <patternFill patternType="solid">
        <fgColor rgb="FFD9D9D9"/>
        <bgColor rgb="FFD9D9D9"/>
      </patternFill>
    </fill>
    <fill>
      <patternFill patternType="solid">
        <fgColor rgb="FFFFFFFF"/>
        <bgColor rgb="FFFFFFFF"/>
      </patternFill>
    </fill>
    <fill>
      <patternFill patternType="solid">
        <fgColor theme="0"/>
        <bgColor theme="0"/>
      </patternFill>
    </fill>
    <fill>
      <patternFill patternType="solid">
        <fgColor rgb="FFEFEFEF"/>
        <bgColor rgb="FFEFEFEF"/>
      </patternFill>
    </fill>
    <fill>
      <patternFill patternType="solid">
        <fgColor rgb="FFFF7E27"/>
        <bgColor rgb="FFFF7E27"/>
      </patternFill>
    </fill>
    <fill>
      <patternFill patternType="solid">
        <fgColor rgb="FFFFF2CC"/>
        <bgColor rgb="FFFFF2CC"/>
      </patternFill>
    </fill>
  </fills>
  <borders count="31">
    <border/>
    <border>
      <left style="thin">
        <color rgb="FFFFFFFF"/>
      </left>
      <top style="thin">
        <color rgb="FFFFFFFF"/>
      </top>
    </border>
    <border>
      <top style="thin">
        <color rgb="FFFFFFFF"/>
      </top>
    </border>
    <border>
      <right style="thin">
        <color rgb="FFFFFFFF"/>
      </right>
      <top style="thin">
        <color rgb="FFFFFFFF"/>
      </top>
    </border>
    <border>
      <left style="thin">
        <color rgb="FFFFFFFF"/>
      </left>
      <right style="thin">
        <color rgb="FFFFFFFF"/>
      </right>
      <top style="thin">
        <color rgb="FFFFFFFF"/>
      </top>
      <bottom style="thin">
        <color rgb="FFFFFFFF"/>
      </bottom>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right style="thin">
        <color rgb="FFFFFFFF"/>
      </right>
      <bottom style="thin">
        <color rgb="FFFFFFFF"/>
      </bottom>
    </border>
    <border>
      <right style="thin">
        <color rgb="FFD9D9D9"/>
      </right>
      <bottom style="thin">
        <color rgb="FFFFFFFF"/>
      </bottom>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right style="thin">
        <color rgb="FFFFFFFF"/>
      </right>
    </border>
    <border>
      <left style="thin">
        <color rgb="FFFFFFFF"/>
      </left>
      <right style="thin">
        <color rgb="FFFFFFFF"/>
      </right>
      <top style="thin">
        <color rgb="FFFFFFFF"/>
      </top>
    </border>
    <border>
      <left style="thin">
        <color rgb="FFFFFFFF"/>
      </left>
      <right style="thin">
        <color rgb="FFFFFFFF"/>
      </right>
    </border>
    <border>
      <left style="medium">
        <color rgb="FFF3F3F3"/>
      </left>
      <right style="thin">
        <color rgb="FFF3F3F3"/>
      </right>
      <top style="medium">
        <color rgb="FFF3F3F3"/>
      </top>
      <bottom style="thin">
        <color rgb="FFF3F3F3"/>
      </bottom>
    </border>
    <border>
      <left style="thin">
        <color rgb="FFF3F3F3"/>
      </left>
      <top style="medium">
        <color rgb="FFF3F3F3"/>
      </top>
      <bottom style="thin">
        <color rgb="FFF3F3F3"/>
      </bottom>
    </border>
    <border>
      <top style="medium">
        <color rgb="FFF3F3F3"/>
      </top>
      <bottom style="thin">
        <color rgb="FFF3F3F3"/>
      </bottom>
    </border>
    <border>
      <right style="thin">
        <color rgb="FFF3F3F3"/>
      </right>
      <top style="medium">
        <color rgb="FFF3F3F3"/>
      </top>
      <bottom style="thin">
        <color rgb="FFF3F3F3"/>
      </bottom>
    </border>
    <border>
      <left style="thin">
        <color rgb="FFF3F3F3"/>
      </left>
      <right style="thin">
        <color rgb="FFF3F3F3"/>
      </right>
      <top style="medium">
        <color rgb="FFF3F3F3"/>
      </top>
      <bottom style="thin">
        <color rgb="FFF3F3F3"/>
      </bottom>
    </border>
    <border>
      <left style="thin">
        <color rgb="FFF3F3F3"/>
      </left>
      <right style="medium">
        <color rgb="FFF3F3F3"/>
      </right>
      <top style="medium">
        <color rgb="FFF3F3F3"/>
      </top>
      <bottom style="thin">
        <color rgb="FFF3F3F3"/>
      </bottom>
    </border>
    <border>
      <left style="medium">
        <color rgb="FFF3F3F3"/>
      </left>
      <right style="thin">
        <color rgb="FFF3F3F3"/>
      </right>
      <top style="thin">
        <color rgb="FFF3F3F3"/>
      </top>
      <bottom style="thin">
        <color rgb="FFF3F3F3"/>
      </bottom>
    </border>
    <border>
      <left style="thin">
        <color rgb="FFF3F3F3"/>
      </left>
      <top style="thin">
        <color rgb="FFF3F3F3"/>
      </top>
      <bottom style="thin">
        <color rgb="FFF3F3F3"/>
      </bottom>
    </border>
    <border>
      <top style="thin">
        <color rgb="FFF3F3F3"/>
      </top>
      <bottom style="thin">
        <color rgb="FFF3F3F3"/>
      </bottom>
    </border>
    <border>
      <right style="thin">
        <color rgb="FFF3F3F3"/>
      </right>
      <top style="thin">
        <color rgb="FFF3F3F3"/>
      </top>
      <bottom style="thin">
        <color rgb="FFF3F3F3"/>
      </bottom>
    </border>
    <border>
      <left style="thin">
        <color rgb="FFF3F3F3"/>
      </left>
      <right style="medium">
        <color rgb="FFF3F3F3"/>
      </right>
      <top style="thin">
        <color rgb="FFF3F3F3"/>
      </top>
      <bottom style="thin">
        <color rgb="FFF3F3F3"/>
      </bottom>
    </border>
    <border>
      <left style="thin">
        <color rgb="FFF3F3F3"/>
      </left>
      <right style="thin">
        <color rgb="FFF3F3F3"/>
      </right>
      <top style="thin">
        <color rgb="FFF3F3F3"/>
      </top>
      <bottom style="thin">
        <color rgb="FFF3F3F3"/>
      </bottom>
    </border>
    <border>
      <left style="medium">
        <color rgb="FFF3F3F3"/>
      </left>
      <top style="thin">
        <color rgb="FFF3F3F3"/>
      </top>
      <bottom style="medium">
        <color rgb="FFF3F3F3"/>
      </bottom>
    </border>
    <border>
      <top style="thin">
        <color rgb="FFF3F3F3"/>
      </top>
      <bottom style="medium">
        <color rgb="FFF3F3F3"/>
      </bottom>
    </border>
    <border>
      <right style="medium">
        <color rgb="FFF3F3F3"/>
      </right>
      <top style="thin">
        <color rgb="FFF3F3F3"/>
      </top>
      <bottom style="medium">
        <color rgb="FFF3F3F3"/>
      </bottom>
    </border>
  </borders>
  <cellStyleXfs count="1">
    <xf borderId="0" fillId="0" fontId="0" numFmtId="0" applyAlignment="1" applyFont="1"/>
  </cellStyleXfs>
  <cellXfs count="111">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4" fillId="0" fontId="3" numFmtId="0" xfId="0" applyAlignment="1" applyBorder="1" applyFont="1">
      <alignment horizontal="center" vertical="bottom"/>
    </xf>
    <xf borderId="1" fillId="0" fontId="3" numFmtId="0" xfId="0" applyAlignment="1" applyBorder="1" applyFont="1">
      <alignment horizontal="center" vertical="bottom"/>
    </xf>
    <xf borderId="5" fillId="0" fontId="2" numFmtId="0" xfId="0" applyBorder="1" applyFont="1"/>
    <xf borderId="6" fillId="0" fontId="2" numFmtId="0" xfId="0" applyBorder="1" applyFont="1"/>
    <xf borderId="7" fillId="0" fontId="2" numFmtId="0" xfId="0" applyBorder="1" applyFont="1"/>
    <xf borderId="4" fillId="0" fontId="4" numFmtId="0" xfId="0" applyAlignment="1" applyBorder="1" applyFont="1">
      <alignment vertical="bottom"/>
    </xf>
    <xf borderId="8" fillId="3" fontId="4" numFmtId="0" xfId="0" applyAlignment="1" applyBorder="1" applyFill="1" applyFont="1">
      <alignment vertical="bottom"/>
    </xf>
    <xf borderId="4" fillId="3" fontId="3" numFmtId="0" xfId="0" applyAlignment="1" applyBorder="1" applyFont="1">
      <alignment readingOrder="0" vertical="center"/>
    </xf>
    <xf borderId="4" fillId="3" fontId="3" numFmtId="0" xfId="0" applyAlignment="1" applyBorder="1" applyFont="1">
      <alignment horizontal="center" vertical="center"/>
    </xf>
    <xf borderId="7" fillId="0" fontId="4" numFmtId="0" xfId="0" applyAlignment="1" applyBorder="1" applyFont="1">
      <alignment vertical="bottom"/>
    </xf>
    <xf borderId="4" fillId="0" fontId="4" numFmtId="0" xfId="0" applyAlignment="1" applyBorder="1" applyFont="1">
      <alignment horizontal="center" readingOrder="0" vertical="center"/>
    </xf>
    <xf borderId="8" fillId="0" fontId="4" numFmtId="0" xfId="0" applyAlignment="1" applyBorder="1" applyFont="1">
      <alignment horizontal="center" readingOrder="0" vertical="center"/>
    </xf>
    <xf borderId="9" fillId="0" fontId="5" numFmtId="0" xfId="0" applyAlignment="1" applyBorder="1" applyFont="1">
      <alignment readingOrder="0" shrinkToFit="0" vertical="center" wrapText="1"/>
    </xf>
    <xf borderId="9" fillId="0" fontId="6" numFmtId="0" xfId="0" applyAlignment="1" applyBorder="1" applyFont="1">
      <alignment horizontal="center" readingOrder="0" shrinkToFit="0" vertical="center" wrapText="1"/>
    </xf>
    <xf borderId="9" fillId="0" fontId="7" numFmtId="0" xfId="0" applyAlignment="1" applyBorder="1" applyFont="1">
      <alignment horizontal="center" readingOrder="0" shrinkToFit="0" vertical="center" wrapText="1"/>
    </xf>
    <xf borderId="9" fillId="0" fontId="8" numFmtId="0" xfId="0" applyAlignment="1" applyBorder="1" applyFont="1">
      <alignment horizontal="center" readingOrder="0" shrinkToFit="0" vertical="center" wrapText="1"/>
    </xf>
    <xf borderId="9" fillId="0" fontId="9" numFmtId="0" xfId="0" applyAlignment="1" applyBorder="1" applyFont="1">
      <alignment readingOrder="0" vertical="center"/>
    </xf>
    <xf borderId="4" fillId="0" fontId="4" numFmtId="0" xfId="0" applyAlignment="1" applyBorder="1" applyFont="1">
      <alignment vertical="center"/>
    </xf>
    <xf borderId="8" fillId="3" fontId="4" numFmtId="0" xfId="0" applyAlignment="1" applyBorder="1" applyFont="1">
      <alignment vertical="center"/>
    </xf>
    <xf borderId="4" fillId="3" fontId="10" numFmtId="0" xfId="0" applyAlignment="1" applyBorder="1" applyFont="1">
      <alignment readingOrder="0" vertical="center"/>
    </xf>
    <xf borderId="4" fillId="3" fontId="11" numFmtId="0" xfId="0" applyAlignment="1" applyBorder="1" applyFont="1">
      <alignment horizontal="center" readingOrder="0" vertical="center"/>
    </xf>
    <xf borderId="4" fillId="3" fontId="12" numFmtId="0" xfId="0" applyAlignment="1" applyBorder="1" applyFont="1">
      <alignment horizontal="center" readingOrder="0" vertical="center"/>
    </xf>
    <xf borderId="4" fillId="3" fontId="8" numFmtId="0" xfId="0" applyAlignment="1" applyBorder="1" applyFont="1">
      <alignment horizontal="center" readingOrder="0" vertical="center"/>
    </xf>
    <xf borderId="7" fillId="0" fontId="4" numFmtId="0" xfId="0" applyAlignment="1" applyBorder="1" applyFont="1">
      <alignment vertical="center"/>
    </xf>
    <xf borderId="8" fillId="0" fontId="4" numFmtId="0" xfId="0" applyAlignment="1" applyBorder="1" applyFont="1">
      <alignment vertical="bottom"/>
    </xf>
    <xf borderId="7" fillId="0" fontId="4" numFmtId="0" xfId="0" applyAlignment="1" applyBorder="1" applyFont="1">
      <alignment vertical="top"/>
    </xf>
    <xf borderId="4" fillId="0" fontId="4" numFmtId="0" xfId="0" applyAlignment="1" applyBorder="1" applyFont="1">
      <alignment vertical="top"/>
    </xf>
    <xf borderId="10" fillId="0" fontId="3" numFmtId="0" xfId="0" applyAlignment="1" applyBorder="1" applyFont="1">
      <alignment readingOrder="0" shrinkToFit="0" vertical="top" wrapText="1"/>
    </xf>
    <xf borderId="11" fillId="0" fontId="2" numFmtId="0" xfId="0" applyBorder="1" applyFont="1"/>
    <xf borderId="12" fillId="0" fontId="2" numFmtId="0" xfId="0" applyBorder="1" applyFont="1"/>
    <xf borderId="0" fillId="0" fontId="3" numFmtId="0" xfId="0" applyAlignment="1" applyFont="1">
      <alignment horizontal="center" readingOrder="0" shrinkToFit="0" vertical="top" wrapText="1"/>
    </xf>
    <xf borderId="13" fillId="0" fontId="2" numFmtId="0" xfId="0" applyBorder="1" applyFont="1"/>
    <xf borderId="6" fillId="0" fontId="13" numFmtId="0" xfId="0" applyAlignment="1" applyBorder="1" applyFont="1">
      <alignment readingOrder="0" shrinkToFit="0" vertical="center" wrapText="1"/>
    </xf>
    <xf borderId="7" fillId="3" fontId="13" numFmtId="0" xfId="0" applyAlignment="1" applyBorder="1" applyFont="1">
      <alignment readingOrder="0" shrinkToFit="0" vertical="bottom" wrapText="1"/>
    </xf>
    <xf borderId="7" fillId="3" fontId="3" numFmtId="0" xfId="0" applyAlignment="1" applyBorder="1" applyFont="1">
      <alignment readingOrder="0" shrinkToFit="0" vertical="top" wrapText="1"/>
    </xf>
    <xf borderId="6" fillId="0" fontId="1" numFmtId="0" xfId="0" applyAlignment="1" applyBorder="1" applyFont="1">
      <alignment readingOrder="0" shrinkToFit="0" vertical="bottom" wrapText="1"/>
    </xf>
    <xf borderId="10" fillId="0" fontId="14" numFmtId="0" xfId="0" applyAlignment="1" applyBorder="1" applyFont="1">
      <alignment readingOrder="0" shrinkToFit="0" vertical="top" wrapText="1"/>
    </xf>
    <xf borderId="8" fillId="0" fontId="4" numFmtId="0" xfId="0" applyAlignment="1" applyBorder="1" applyFont="1">
      <alignment vertical="top"/>
    </xf>
    <xf borderId="6" fillId="0" fontId="1" numFmtId="0" xfId="0" applyAlignment="1" applyBorder="1" applyFont="1">
      <alignment readingOrder="0" shrinkToFit="0" vertical="top" wrapText="1"/>
    </xf>
    <xf borderId="6" fillId="0" fontId="14" numFmtId="0" xfId="0" applyAlignment="1" applyBorder="1" applyFont="1">
      <alignment horizontal="left" readingOrder="0" shrinkToFit="0" vertical="top" wrapText="1"/>
    </xf>
    <xf borderId="7" fillId="0" fontId="1" numFmtId="0" xfId="0" applyAlignment="1" applyBorder="1" applyFont="1">
      <alignment readingOrder="0" vertical="bottom"/>
    </xf>
    <xf borderId="6" fillId="0" fontId="14" numFmtId="0" xfId="0" applyAlignment="1" applyBorder="1" applyFont="1">
      <alignment readingOrder="0" shrinkToFit="0" vertical="top" wrapText="1"/>
    </xf>
    <xf borderId="14" fillId="0" fontId="4" numFmtId="0" xfId="0" applyAlignment="1" applyBorder="1" applyFont="1">
      <alignment vertical="top"/>
    </xf>
    <xf borderId="15" fillId="0" fontId="4" numFmtId="0" xfId="0" applyAlignment="1" applyBorder="1" applyFont="1">
      <alignment vertical="top"/>
    </xf>
    <xf borderId="0" fillId="0" fontId="14" numFmtId="0" xfId="0" applyAlignment="1" applyFont="1">
      <alignment readingOrder="0" shrinkToFit="0" vertical="top" wrapText="1"/>
    </xf>
    <xf borderId="13" fillId="0" fontId="4" numFmtId="0" xfId="0" applyAlignment="1" applyBorder="1" applyFont="1">
      <alignment vertical="top"/>
    </xf>
    <xf borderId="16" fillId="2" fontId="4" numFmtId="0" xfId="0" applyAlignment="1" applyBorder="1" applyFont="1">
      <alignment vertical="top"/>
    </xf>
    <xf borderId="17" fillId="2" fontId="1" numFmtId="0" xfId="0" applyAlignment="1" applyBorder="1" applyFont="1">
      <alignment readingOrder="0" shrinkToFit="0" vertical="bottom" wrapText="1"/>
    </xf>
    <xf borderId="18" fillId="0" fontId="2" numFmtId="0" xfId="0" applyBorder="1" applyFont="1"/>
    <xf borderId="19" fillId="0" fontId="2" numFmtId="0" xfId="0" applyBorder="1" applyFont="1"/>
    <xf borderId="20" fillId="2" fontId="4" numFmtId="0" xfId="0" applyAlignment="1" applyBorder="1" applyFont="1">
      <alignment vertical="bottom"/>
    </xf>
    <xf borderId="21" fillId="2" fontId="4" numFmtId="0" xfId="0" applyAlignment="1" applyBorder="1" applyFont="1">
      <alignment vertical="top"/>
    </xf>
    <xf borderId="22" fillId="2" fontId="4" numFmtId="0" xfId="0" applyAlignment="1" applyBorder="1" applyFont="1">
      <alignment vertical="top"/>
    </xf>
    <xf borderId="23" fillId="2" fontId="14" numFmtId="0" xfId="0" applyAlignment="1" applyBorder="1" applyFont="1">
      <alignment readingOrder="0" shrinkToFit="0" vertical="top" wrapText="1"/>
    </xf>
    <xf borderId="24" fillId="0" fontId="2" numFmtId="0" xfId="0" applyBorder="1" applyFont="1"/>
    <xf borderId="25" fillId="0" fontId="2" numFmtId="0" xfId="0" applyBorder="1" applyFont="1"/>
    <xf borderId="26" fillId="2" fontId="4" numFmtId="0" xfId="0" applyAlignment="1" applyBorder="1" applyFont="1">
      <alignment vertical="top"/>
    </xf>
    <xf borderId="27" fillId="2" fontId="14" numFmtId="0" xfId="0" applyAlignment="1" applyBorder="1" applyFont="1">
      <alignment readingOrder="0" shrinkToFit="0" vertical="top" wrapText="1"/>
    </xf>
    <xf borderId="23" fillId="2" fontId="14" numFmtId="0" xfId="0" applyAlignment="1" applyBorder="1" applyFont="1">
      <alignment horizontal="center" readingOrder="0" shrinkToFit="0" vertical="top" wrapText="1"/>
    </xf>
    <xf borderId="27" fillId="2" fontId="14" numFmtId="0" xfId="0" applyAlignment="1" applyBorder="1" applyFont="1">
      <alignment horizontal="center" readingOrder="0" shrinkToFit="0" vertical="top" wrapText="1"/>
    </xf>
    <xf borderId="27" fillId="2" fontId="15" numFmtId="0" xfId="0" applyAlignment="1" applyBorder="1" applyFont="1">
      <alignment horizontal="center" readingOrder="0" shrinkToFit="0" vertical="top" wrapText="1"/>
    </xf>
    <xf borderId="23" fillId="2" fontId="16" numFmtId="0" xfId="0" applyAlignment="1" applyBorder="1" applyFont="1">
      <alignment horizontal="center" readingOrder="0" shrinkToFit="0" vertical="top" wrapText="1"/>
    </xf>
    <xf borderId="23" fillId="2" fontId="17" numFmtId="0" xfId="0" applyAlignment="1" applyBorder="1" applyFont="1">
      <alignment horizontal="left" readingOrder="0"/>
    </xf>
    <xf borderId="27" fillId="2" fontId="4" numFmtId="0" xfId="0" applyAlignment="1" applyBorder="1" applyFont="1">
      <alignment vertical="top"/>
    </xf>
    <xf borderId="28" fillId="4" fontId="18" numFmtId="0" xfId="0" applyAlignment="1" applyBorder="1" applyFill="1" applyFont="1">
      <alignment horizontal="center" readingOrder="0" shrinkToFit="0" vertical="top" wrapText="1"/>
    </xf>
    <xf borderId="29" fillId="0" fontId="2" numFmtId="0" xfId="0" applyBorder="1" applyFont="1"/>
    <xf borderId="30" fillId="0" fontId="2" numFmtId="0" xfId="0" applyBorder="1" applyFont="1"/>
    <xf borderId="0" fillId="3" fontId="19" numFmtId="0" xfId="0" applyAlignment="1" applyFont="1">
      <alignment horizontal="center" readingOrder="0" vertical="center"/>
    </xf>
    <xf borderId="0" fillId="3" fontId="20" numFmtId="0" xfId="0" applyAlignment="1" applyFont="1">
      <alignment horizontal="left" readingOrder="0" shrinkToFit="0" textRotation="0" vertical="center" wrapText="0"/>
    </xf>
    <xf borderId="0" fillId="3" fontId="21" numFmtId="0" xfId="0" applyAlignment="1" applyFont="1">
      <alignment horizontal="center" readingOrder="0" shrinkToFit="0" textRotation="0" vertical="center" wrapText="0"/>
    </xf>
    <xf borderId="0" fillId="3" fontId="22" numFmtId="0" xfId="0" applyAlignment="1" applyFont="1">
      <alignment horizontal="center" readingOrder="0" shrinkToFit="0" textRotation="0" vertical="center" wrapText="0"/>
    </xf>
    <xf borderId="0" fillId="2" fontId="13" numFmtId="0" xfId="0" applyAlignment="1" applyFont="1">
      <alignment horizontal="center" readingOrder="0" vertical="center"/>
    </xf>
    <xf borderId="0" fillId="2" fontId="23" numFmtId="0" xfId="0" applyAlignment="1" applyFont="1">
      <alignment horizontal="center" readingOrder="0" vertical="center"/>
    </xf>
    <xf borderId="0" fillId="2" fontId="23" numFmtId="0" xfId="0" applyAlignment="1" applyFont="1">
      <alignment readingOrder="0" shrinkToFit="0" vertical="bottom" wrapText="0"/>
    </xf>
    <xf borderId="0" fillId="2" fontId="24" numFmtId="0" xfId="0" applyAlignment="1" applyFont="1">
      <alignment horizontal="center" readingOrder="0" vertical="bottom"/>
    </xf>
    <xf borderId="0" fillId="0" fontId="25" numFmtId="0" xfId="0" applyAlignment="1" applyFont="1">
      <alignment readingOrder="0"/>
    </xf>
    <xf borderId="0" fillId="5" fontId="25" numFmtId="0" xfId="0" applyAlignment="1" applyFill="1" applyFont="1">
      <alignment readingOrder="0" shrinkToFit="0" wrapText="0"/>
    </xf>
    <xf borderId="0" fillId="0" fontId="25" numFmtId="0" xfId="0" applyAlignment="1" applyFont="1">
      <alignment horizontal="center" readingOrder="0" shrinkToFit="0" wrapText="0"/>
    </xf>
    <xf borderId="0" fillId="6" fontId="26" numFmtId="0" xfId="0" applyAlignment="1" applyFill="1" applyFont="1">
      <alignment horizontal="center" readingOrder="0" shrinkToFit="0" vertical="center" wrapText="0"/>
    </xf>
    <xf borderId="0" fillId="0" fontId="3" numFmtId="0" xfId="0" applyAlignment="1" applyFont="1">
      <alignment horizontal="center" readingOrder="0" shrinkToFit="0" wrapText="0"/>
    </xf>
    <xf borderId="0" fillId="0" fontId="25" numFmtId="0" xfId="0" applyAlignment="1" applyFont="1">
      <alignment horizontal="center" readingOrder="0"/>
    </xf>
    <xf borderId="0" fillId="0" fontId="27" numFmtId="0" xfId="0" applyAlignment="1" applyFont="1">
      <alignment horizontal="center" readingOrder="0" shrinkToFit="0" wrapText="0"/>
    </xf>
    <xf borderId="0" fillId="2" fontId="10" numFmtId="0" xfId="0" applyAlignment="1" applyFont="1">
      <alignment readingOrder="0" shrinkToFit="0" vertical="bottom" wrapText="0"/>
    </xf>
    <xf borderId="0" fillId="7" fontId="28" numFmtId="0" xfId="0" applyAlignment="1" applyFill="1" applyFont="1">
      <alignment horizontal="center" readingOrder="0" vertical="bottom"/>
    </xf>
    <xf borderId="0" fillId="2" fontId="28" numFmtId="0" xfId="0" applyAlignment="1" applyFont="1">
      <alignment horizontal="center" readingOrder="0" vertical="bottom"/>
    </xf>
    <xf borderId="0" fillId="5" fontId="29" numFmtId="0" xfId="0" applyAlignment="1" applyFont="1">
      <alignment horizontal="center" readingOrder="0" shrinkToFit="0" wrapText="0"/>
    </xf>
    <xf borderId="0" fillId="5" fontId="30" numFmtId="0" xfId="0" applyAlignment="1" applyFont="1">
      <alignment readingOrder="0" shrinkToFit="0" wrapText="0"/>
    </xf>
    <xf borderId="0" fillId="5" fontId="31" numFmtId="0" xfId="0" applyAlignment="1" applyFont="1">
      <alignment readingOrder="0" shrinkToFit="0" wrapText="0"/>
    </xf>
    <xf borderId="0" fillId="5" fontId="25" numFmtId="0" xfId="0" applyAlignment="1" applyFont="1">
      <alignment readingOrder="0" shrinkToFit="0" wrapText="0"/>
    </xf>
    <xf borderId="0" fillId="5" fontId="32" numFmtId="0" xfId="0" applyAlignment="1" applyFont="1">
      <alignment readingOrder="0" shrinkToFit="0" wrapText="0"/>
    </xf>
    <xf borderId="0" fillId="5" fontId="32" numFmtId="0" xfId="0" applyAlignment="1" applyFont="1">
      <alignment readingOrder="0" shrinkToFit="0" wrapText="0"/>
    </xf>
    <xf borderId="0" fillId="2" fontId="28" numFmtId="0" xfId="0" applyAlignment="1" applyFont="1">
      <alignment horizontal="center" vertical="bottom"/>
    </xf>
    <xf borderId="0" fillId="0" fontId="25" numFmtId="0" xfId="0" applyAlignment="1" applyFont="1">
      <alignment horizontal="center"/>
    </xf>
    <xf borderId="0" fillId="2" fontId="19" numFmtId="0" xfId="0" applyAlignment="1" applyFont="1">
      <alignment horizontal="center" readingOrder="0" vertical="center"/>
    </xf>
    <xf borderId="0" fillId="7" fontId="23" numFmtId="0" xfId="0" applyAlignment="1" applyFont="1">
      <alignment readingOrder="0" shrinkToFit="0" vertical="bottom" wrapText="0"/>
    </xf>
    <xf borderId="0" fillId="0" fontId="4" numFmtId="0" xfId="0" applyFont="1"/>
    <xf borderId="0" fillId="5" fontId="25" numFmtId="0" xfId="0" applyAlignment="1" applyFont="1">
      <alignment readingOrder="0" shrinkToFit="0" vertical="bottom" wrapText="0"/>
    </xf>
    <xf borderId="0" fillId="0" fontId="4" numFmtId="0" xfId="0" applyAlignment="1" applyFont="1">
      <alignment vertical="bottom"/>
    </xf>
    <xf borderId="0" fillId="5" fontId="25" numFmtId="0" xfId="0" applyAlignment="1" applyFont="1">
      <alignment horizontal="center" shrinkToFit="0" wrapText="0"/>
    </xf>
    <xf borderId="0" fillId="0" fontId="25" numFmtId="0" xfId="0" applyAlignment="1" applyFont="1">
      <alignment horizontal="center" readingOrder="0" vertical="bottom"/>
    </xf>
    <xf borderId="0" fillId="8" fontId="33" numFmtId="0" xfId="0" applyAlignment="1" applyFill="1" applyFont="1">
      <alignment horizontal="center" readingOrder="0" shrinkToFit="0" vertical="center" wrapText="1"/>
    </xf>
    <xf borderId="0" fillId="0" fontId="34" numFmtId="0" xfId="0" applyAlignment="1" applyFont="1">
      <alignment horizontal="center" readingOrder="0" shrinkToFit="0" vertical="center" wrapText="1"/>
    </xf>
    <xf borderId="0" fillId="9" fontId="35" numFmtId="0" xfId="0" applyAlignment="1" applyFill="1" applyFont="1">
      <alignment horizontal="center" readingOrder="0" vertical="center"/>
    </xf>
    <xf borderId="0" fillId="2" fontId="10" numFmtId="0" xfId="0" applyAlignment="1" applyFont="1">
      <alignment horizontal="center" readingOrder="0" shrinkToFit="0" vertical="center" wrapText="1"/>
    </xf>
    <xf borderId="0" fillId="0" fontId="3" numFmtId="0" xfId="0" applyAlignment="1" applyFont="1">
      <alignment horizontal="center" readingOrder="0" shrinkToFit="0" vertical="center" wrapText="1"/>
    </xf>
    <xf borderId="0" fillId="0" fontId="25" numFmtId="0" xfId="0" applyAlignment="1" applyFont="1">
      <alignment horizontal="center" readingOrder="0" shrinkToFit="0" vertical="center" wrapText="1"/>
    </xf>
    <xf borderId="0" fillId="0" fontId="36" numFmtId="0" xfId="0" applyAlignment="1" applyFont="1">
      <alignment horizontal="center" readingOrder="0" shrinkToFit="0" vertical="center" wrapText="1"/>
    </xf>
  </cellXfs>
  <cellStyles count="1">
    <cellStyle xfId="0" name="Normal" builtinId="0"/>
  </cellStyles>
  <dxfs count="8">
    <dxf>
      <font>
        <strike/>
        <color rgb="FFB7B7B7"/>
      </font>
      <fill>
        <patternFill patternType="solid">
          <fgColor rgb="FFF3F3F3"/>
          <bgColor rgb="FFF3F3F3"/>
        </patternFill>
      </fill>
      <border/>
    </dxf>
    <dxf>
      <font>
        <color rgb="FF38761D"/>
      </font>
      <fill>
        <patternFill patternType="solid">
          <fgColor rgb="FFD9EAD3"/>
          <bgColor rgb="FFD9EAD3"/>
        </patternFill>
      </fill>
      <border/>
    </dxf>
    <dxf>
      <font>
        <strike/>
      </font>
      <fill>
        <patternFill patternType="solid">
          <fgColor rgb="FFD9EAD3"/>
          <bgColor rgb="FFD9EAD3"/>
        </patternFill>
      </fill>
      <border/>
    </dxf>
    <dxf>
      <font>
        <b/>
        <color rgb="FFFF7E27"/>
      </font>
      <fill>
        <patternFill patternType="solid">
          <fgColor rgb="FFFFFFFF"/>
          <bgColor rgb="FFFFFFFF"/>
        </patternFill>
      </fill>
      <border/>
    </dxf>
    <dxf>
      <font>
        <color rgb="FF000000"/>
      </font>
      <fill>
        <patternFill patternType="solid">
          <fgColor rgb="FFFFFFFF"/>
          <bgColor rgb="FFFFFFFF"/>
        </patternFill>
      </fill>
      <border/>
    </dxf>
    <dxf>
      <font>
        <color rgb="FF999999"/>
      </font>
      <fill>
        <patternFill patternType="none"/>
      </fill>
      <border/>
    </dxf>
    <dxf>
      <font>
        <b/>
        <color rgb="FFFF7E27"/>
      </font>
      <fill>
        <patternFill patternType="none"/>
      </fill>
      <border/>
    </dxf>
    <dxf>
      <font>
        <color rgb="FF999999"/>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2.png"/><Relationship Id="rId3" Type="http://schemas.openxmlformats.org/officeDocument/2006/relationships/image" Target="../media/image3.jpg"/><Relationship Id="rId4"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8.png"/><Relationship Id="rId3" Type="http://schemas.openxmlformats.org/officeDocument/2006/relationships/image" Target="../media/image5.png"/><Relationship Id="rId4" Type="http://schemas.openxmlformats.org/officeDocument/2006/relationships/image" Target="../media/image9.png"/><Relationship Id="rId5"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0</xdr:rowOff>
    </xdr:from>
    <xdr:ext cx="200025" cy="28575"/>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0</xdr:colOff>
      <xdr:row>18</xdr:row>
      <xdr:rowOff>0</xdr:rowOff>
    </xdr:from>
    <xdr:ext cx="190500" cy="2000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37</xdr:row>
      <xdr:rowOff>0</xdr:rowOff>
    </xdr:from>
    <xdr:ext cx="285750" cy="85725"/>
    <xdr:pic>
      <xdr:nvPicPr>
        <xdr:cNvPr id="0" name="image3.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0</xdr:colOff>
      <xdr:row>37</xdr:row>
      <xdr:rowOff>0</xdr:rowOff>
    </xdr:from>
    <xdr:ext cx="866775" cy="257175"/>
    <xdr:pic>
      <xdr:nvPicPr>
        <xdr:cNvPr id="0" name="image1.jp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5</xdr:row>
      <xdr:rowOff>0</xdr:rowOff>
    </xdr:from>
    <xdr:ext cx="3314700" cy="1847850"/>
    <xdr:pic>
      <xdr:nvPicPr>
        <xdr:cNvPr id="0" name="image6.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6</xdr:row>
      <xdr:rowOff>0</xdr:rowOff>
    </xdr:from>
    <xdr:ext cx="3314700" cy="1847850"/>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7</xdr:row>
      <xdr:rowOff>0</xdr:rowOff>
    </xdr:from>
    <xdr:ext cx="3314700" cy="1847850"/>
    <xdr:pic>
      <xdr:nvPicPr>
        <xdr:cNvPr id="0" name="image5.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8</xdr:row>
      <xdr:rowOff>0</xdr:rowOff>
    </xdr:from>
    <xdr:ext cx="3314700" cy="1847850"/>
    <xdr:pic>
      <xdr:nvPicPr>
        <xdr:cNvPr id="0" name="image9.pn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9</xdr:row>
      <xdr:rowOff>0</xdr:rowOff>
    </xdr:from>
    <xdr:ext cx="3314700" cy="1847850"/>
    <xdr:pic>
      <xdr:nvPicPr>
        <xdr:cNvPr id="0" name="image7.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elevate-sheets.com/" TargetMode="External"/><Relationship Id="rId2" Type="http://schemas.openxmlformats.org/officeDocument/2006/relationships/hyperlink" Target="http://www.business-explained.com/" TargetMode="Externa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notion.so/business-expained/Announce-the-employee-s-departure-to-the-team-to-manage-the-transition-smoothly-a41b98228ba8421fa670cdc45963e240?pvs=4" TargetMode="External"/><Relationship Id="rId2" Type="http://schemas.openxmlformats.org/officeDocument/2006/relationships/hyperlink" Target="https://www.notion.so/business-expained/Schedule-a-One-on-One-Exit-Interview-8e7213626901415d8aac6e4698e7eac9?pvs=4" TargetMode="External"/><Relationship Id="rId3" Type="http://schemas.openxmlformats.org/officeDocument/2006/relationships/hyperlink" Target="https://www.notion.so/business-expained/Schedule-handover-sessions-between-the-departing-employee-and-their-successor-f4014a2352c84297a0e073b58c792209?pvs=4" TargetMode="External"/><Relationship Id="rId4" Type="http://schemas.openxmlformats.org/officeDocument/2006/relationships/hyperlink" Target="https://www.notion.so/business-expained/Update-passwords-or-security-protocols-if-necessary-6af39a48c8e84936bf1257fe3dbf81c9?pvs=4" TargetMode="External"/><Relationship Id="rId5" Type="http://schemas.openxmlformats.org/officeDocument/2006/relationships/hyperlink" Target="https://www.notion.so/business-expained/d5da383d140542359de3fb7f629c88cb?pvs=4" TargetMode="External"/><Relationship Id="rId6"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docs.google.com/spreadsheets/d/1eYgcF90UL6VVILflAETw2ukeFSe207j8GpHy-q9pMJ8/" TargetMode="External"/><Relationship Id="rId2" Type="http://schemas.openxmlformats.org/officeDocument/2006/relationships/hyperlink" Target="https://docs.google.com/spreadsheets/d/1azQSZNO5F5Gde_wLr_NE7CAU7Lgiiao_C1Q1DLwWodY/" TargetMode="External"/><Relationship Id="rId3" Type="http://schemas.openxmlformats.org/officeDocument/2006/relationships/hyperlink" Target="https://docs.google.com/spreadsheets/d/1yb8J20hWxYVPkoUw9-KPVqNLQjC1g6OL8wBf6YZJUD0/" TargetMode="External"/><Relationship Id="rId4" Type="http://schemas.openxmlformats.org/officeDocument/2006/relationships/hyperlink" Target="https://docs.google.com/spreadsheets/d/1Ns-1C703FAibHUl795nFz4Jq6hO3NnTDHYtf1p4FPf4/" TargetMode="External"/><Relationship Id="rId5" Type="http://schemas.openxmlformats.org/officeDocument/2006/relationships/hyperlink" Target="https://docs.google.com/spreadsheets/d/1LhlaJbrtlui-g49xY_ePBNykGalmRSOFxruLJw0KD1Q/" TargetMode="External"/><Relationship Id="rId6"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1" Type="http://schemas.openxmlformats.org/officeDocument/2006/relationships/hyperlink" Target="https://docs.google.com/spreadsheets/d/1azQSZNO5F5Gde_wLr_NE7CAU7Lgiiao_C1Q1DLwWodY/" TargetMode="External"/><Relationship Id="rId10" Type="http://schemas.openxmlformats.org/officeDocument/2006/relationships/hyperlink" Target="https://docs.google.com/spreadsheets/d/1eYgcF90UL6VVILflAETw2ukeFSe207j8GpHy-q9pMJ8/" TargetMode="External"/><Relationship Id="rId13" Type="http://schemas.openxmlformats.org/officeDocument/2006/relationships/hyperlink" Target="https://www.notion.so/business-expained/Discuss-the-potential-career-path-and-growth-opportunities-within-the-organization-4b9624e33e71493ba8c794d78afc2a7f?pvs=4" TargetMode="External"/><Relationship Id="rId12" Type="http://schemas.openxmlformats.org/officeDocument/2006/relationships/hyperlink" Target="https://www.notion.so/business-expained/Discussing-the-Proposed-Salary-Structure-59578dce33b64c42bb70526f0e49f94d" TargetMode="External"/><Relationship Id="rId1" Type="http://schemas.openxmlformats.org/officeDocument/2006/relationships/hyperlink" Target="https://www.notion.so/business-expained/Detailed-Job-Description-Example-210addb75d5148f08103e60f268b3547?pvs=4" TargetMode="External"/><Relationship Id="rId2" Type="http://schemas.openxmlformats.org/officeDocument/2006/relationships/hyperlink" Target="https://www.notion.so/business-expained/Detailed-Job-Description-Example-210addb75d5148f08103e60f268b3547?pvs=4" TargetMode="External"/><Relationship Id="rId3" Type="http://schemas.openxmlformats.org/officeDocument/2006/relationships/hyperlink" Target="https://www.notion.so/business-expained/Post-job-vacancy-as-an-organic-post-on-LinkedIn-ffdc37a3eec4489a992ca8ee411ff0df?pvs=4" TargetMode="External"/><Relationship Id="rId4" Type="http://schemas.openxmlformats.org/officeDocument/2006/relationships/hyperlink" Target="https://www.notion.so/business-expained/Consider-running-a-paid-campaign-on-LinkedIn-Talent-Solutions-47fd113c388546e6896660d54380ffbf?pvs=4" TargetMode="External"/><Relationship Id="rId9" Type="http://schemas.openxmlformats.org/officeDocument/2006/relationships/hyperlink" Target="https://www.notion.so/business-expained/Post-job-vacancy-on-the-company-s-official-website-specifically-under-the-careers-page-Don-t-forge-4a86a10aee6a44b980d175f025bb7cac?pvs=4" TargetMode="External"/><Relationship Id="rId14" Type="http://schemas.openxmlformats.org/officeDocument/2006/relationships/drawing" Target="../drawings/drawing2.xml"/><Relationship Id="rId5" Type="http://schemas.openxmlformats.org/officeDocument/2006/relationships/hyperlink" Target="https://www.notion.so/business-expained/Post-job-vacancies-as-an-organic-post-on-Facebook-and-Facebook-groups-150e254a62ee4672bd501ee144c1ea32?pvs=4" TargetMode="External"/><Relationship Id="rId6" Type="http://schemas.openxmlformats.org/officeDocument/2006/relationships/hyperlink" Target="https://www.notion.so/business-expained/Consider-running-a-paid-campaign-for-the-job-vacancy-on-Instagram-Facebook-77421444a83a4bde8ae91374dbd0cb54?pvs=4" TargetMode="External"/><Relationship Id="rId7" Type="http://schemas.openxmlformats.org/officeDocument/2006/relationships/hyperlink" Target="https://www.notion.so/business-expained/Post-job-vacancy-as-an-organic-post-on-Instagram-ab5801c7b2e64f24a7b5a369a2267b95?pvs=4" TargetMode="External"/><Relationship Id="rId8" Type="http://schemas.openxmlformats.org/officeDocument/2006/relationships/hyperlink" Target="https://www.notion.so/business-expained/Consider-running-a-paid-campaign-for-the-job-vacancy-on-Instagram-77421444a83a4bde8ae91374dbd0cb54?pvs=4" TargetMode="External"/></Relationships>
</file>

<file path=xl/worksheets/_rels/sheet3.xml.rels><?xml version="1.0" encoding="UTF-8" standalone="yes"?><Relationships xmlns="http://schemas.openxmlformats.org/package/2006/relationships"><Relationship Id="rId10" Type="http://schemas.openxmlformats.org/officeDocument/2006/relationships/drawing" Target="../drawings/drawing3.xml"/><Relationship Id="rId1" Type="http://schemas.openxmlformats.org/officeDocument/2006/relationships/hyperlink" Target="https://www.notion.so/business-expained/Create-a-scorecard-with-key-performance-indicators-8714aee3b4f94b3d96042752da4ca742?pvs=4" TargetMode="External"/><Relationship Id="rId2" Type="http://schemas.openxmlformats.org/officeDocument/2006/relationships/hyperlink" Target="https://docs.google.com/spreadsheets/d/1azQSZNO5F5Gde_wLr_NE7CAU7Lgiiao_C1Q1DLwWodY/" TargetMode="External"/><Relationship Id="rId3" Type="http://schemas.openxmlformats.org/officeDocument/2006/relationships/hyperlink" Target="https://www.notion.so/business-expained/Face-to-Face-Virtual-Interviews-db08304893e8456d80cdb771d078ef65?pvs=4" TargetMode="External"/><Relationship Id="rId4" Type="http://schemas.openxmlformats.org/officeDocument/2006/relationships/hyperlink" Target="https://docs.google.com/spreadsheets/d/1eYgcF90UL6VVILflAETw2ukeFSe207j8GpHy-q9pMJ8/" TargetMode="External"/><Relationship Id="rId9" Type="http://schemas.openxmlformats.org/officeDocument/2006/relationships/hyperlink" Target="https://www.notion.so/business-expained/Send-a-thank-you-email-to-candidates-for-attending-the-interview-outlining-or-repeating-in-written-55d395be10d0478a9cf3aa9318f4fb38?pvs=4" TargetMode="External"/><Relationship Id="rId5" Type="http://schemas.openxmlformats.org/officeDocument/2006/relationships/hyperlink" Target="https://www.notion.so/business-expained/Begin-with-light-casual-questions-to-ease-the-candidate-into-the-conversation-5-Question-Examples-20a8c076edc945e18b68e887c0b1a427?pvs=4" TargetMode="External"/><Relationship Id="rId6" Type="http://schemas.openxmlformats.org/officeDocument/2006/relationships/hyperlink" Target="https://docs.google.com/spreadsheets/d/1yb8J20hWxYVPkoUw9-KPVqNLQjC1g6OL8wBf6YZJUD0/" TargetMode="External"/><Relationship Id="rId7" Type="http://schemas.openxmlformats.org/officeDocument/2006/relationships/hyperlink" Target="https://www.notion.so/business-expained/Ask-open-ended-questions-that-allow-the-candidate-to-express-their-working-style-and-personality-6ca9e51c419448d8a1e726caef136bd2?pvs=4" TargetMode="External"/><Relationship Id="rId8" Type="http://schemas.openxmlformats.org/officeDocument/2006/relationships/hyperlink" Target="https://www.notion.so/business-expained/Share-a-typical-day-in-the-life-of-someone-in-the-role-to-gauge-the-candidate-s-enthusiasm-and-overa-0451e9985d704c0f8baabca3493f6355?pvs=4"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notion.so/business-expained/Create-a-FAQ-document-based-on-questions-previously-asked-by-new-hires-to-help-them-settle-in-more-e-3a932ab07f3447f082c0e366f56af942?pvs=4" TargetMode="External"/><Relationship Id="rId2" Type="http://schemas.openxmlformats.org/officeDocument/2006/relationships/hyperlink" Target="https://www.notion.so/business-expained/Present-the-new-employee-with-a-welcome-kit-that-contains-company-branded-goodies-and-essential-offi-5a9fd1cb21b1434ca14eb93378e78276?pvs=4" TargetMode="External"/><Relationship Id="rId3" Type="http://schemas.openxmlformats.org/officeDocument/2006/relationships/hyperlink" Target="https://www.notion.so/business-expained/Introduce-them-to-their-onboarding-buddy-who-would-assist-in-easing-them-into-the-company-culture-b3522ab4416a4bbebc08bd3349792933?pvs=4" TargetMode="External"/><Relationship Id="rId4" Type="http://schemas.openxmlformats.org/officeDocument/2006/relationships/hyperlink" Target="https://www.notion.so/business-expained/First-day-Feedback-box-970c6ccfeddd4fc6bcf2f2a85b9a44b7?pvs=4" TargetMode="External"/><Relationship Id="rId9" Type="http://schemas.openxmlformats.org/officeDocument/2006/relationships/drawing" Target="../drawings/drawing4.xml"/><Relationship Id="rId5" Type="http://schemas.openxmlformats.org/officeDocument/2006/relationships/hyperlink" Target="https://www.notion.so/business-expained/Schedule-a-30-day-check-in-to-discuss-their-progress-and-any-concerns-they-might-have-d3adbe47ce7549a5b3f185ee487a0e03?pvs=4" TargetMode="External"/><Relationship Id="rId6" Type="http://schemas.openxmlformats.org/officeDocument/2006/relationships/hyperlink" Target="https://www.notion.so/business-expained/Assist-them-in-setting-short-term-goals-aligned-with-their-role-and-team-objectives-7ff9a27c2e8b400caf357641b2b916d2?pvs=4" TargetMode="External"/><Relationship Id="rId7" Type="http://schemas.openxmlformats.org/officeDocument/2006/relationships/hyperlink" Target="https://www.notion.so/business-expained/Schedule-feedback-and-performance-assessment-sessions-at-3-6-9-and-12-months-57fdb083e14b4073b893fecf44f4845f?pvs=4" TargetMode="External"/><Relationship Id="rId8" Type="http://schemas.openxmlformats.org/officeDocument/2006/relationships/hyperlink" Target="https://www.notion.so/business-expained/Assign-a-mentor-from-senior-leadership-for-long-term-career-guidance-9ba143826cc14b1fb03ac674d38e1c82?pvs=4"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notion.so/business-expained/Collaborate-with-managers-to-identify-high-potential-employees-cedc7f19f50f48618411919e2370e4ca?pvs=4" TargetMode="External"/><Relationship Id="rId2" Type="http://schemas.openxmlformats.org/officeDocument/2006/relationships/hyperlink" Target="https://www.notion.so/business-expained/Create-individualized-career-maps-based-on-employee-interests-a4efc8762a0240d2939cca4e08f24cd2?pvs=4" TargetMode="External"/><Relationship Id="rId3" Type="http://schemas.openxmlformats.org/officeDocument/2006/relationships/hyperlink" Target="https://www.notion.so/business-expained/Establish-peer-to-peer-coaching-initiatives-84aef90c228a4630946784fd4c847de1?pvs=4" TargetMode="External"/><Relationship Id="rId4" Type="http://schemas.openxmlformats.org/officeDocument/2006/relationships/hyperlink" Target="https://www.notion.so/business-expained/Share-employee-success-stories-in-company-communications-f530852a8f56498785fd9e44b9a38544?pvs=4" TargetMode="External"/><Relationship Id="rId5" Type="http://schemas.openxmlformats.org/officeDocument/2006/relationships/hyperlink" Target="https://www.notion.so/business-expained/Share-company-performance-and-future-vision-consistently-1212c9dbf1de49d0a755aa42d4745fbc?pvs=4" TargetMode="External"/><Relationship Id="rId6" Type="http://schemas.openxmlformats.org/officeDocument/2006/relationships/hyperlink" Target="https://www.notion.so/business-expained/Identify-departments-or-roles-with-high-turnover-f3401ebcb87940a08a4e71f4f657ae32?pvs=4" TargetMode="External"/><Relationship Id="rId7"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notion.so/business-expained/Confirm-Secure-and-Stable-Internet-Connectivity-aedc523bd443451390fe4e0d3310c50c?pvs=4" TargetMode="External"/><Relationship Id="rId2" Type="http://schemas.openxmlformats.org/officeDocument/2006/relationships/hyperlink" Target="https://www.notion.so/business-expained/Decide-on-primary-communication-tools-eg-Slack-Teams-Email-etc-46d9018355134465ab0d408199231b17?pvs=4" TargetMode="External"/><Relationship Id="rId3" Type="http://schemas.openxmlformats.org/officeDocument/2006/relationships/hyperlink" Target="https://www.notion.so/business-expained/Decide-on-primary-communication-tools-eg-Slack-Teams-Email-etc-46d9018355134465ab0d408199231b17?pvs=4" TargetMode="External"/><Relationship Id="rId4" Type="http://schemas.openxmlformats.org/officeDocument/2006/relationships/hyperlink" Target="https://www.notion.so/business-expained/Offer-resources-and-training-for-self-management-and-discipline-926cc6b626334f88a00eedb0fa024413?pvs=4" TargetMode="External"/><Relationship Id="rId5" Type="http://schemas.openxmlformats.org/officeDocument/2006/relationships/hyperlink" Target="https://www.notion.so/business-expained/Encourage-virtual-team-building-activities-65dc55c9d0a849bb88a318d64863d993?pvs=4" TargetMode="External"/><Relationship Id="rId6" Type="http://schemas.openxmlformats.org/officeDocument/2006/relationships/hyperlink" Target="https://www.notion.so/business-expained/Ensure-secure-data-transmission-and-storage-protocols-00b6491b066b4611b2124b1035fbab0d?pvs=4" TargetMode="External"/><Relationship Id="rId7"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notion.so/business-expained/Select-or-develop-a-comprehensive-feedback-questionnaire-tailored-to-the-company-s-needs-ab4e1763f48746f79cc14456b6de4239?pvs=4" TargetMode="External"/><Relationship Id="rId2" Type="http://schemas.openxmlformats.org/officeDocument/2006/relationships/hyperlink" Target="https://www.notion.so/business-expained/Determine-a-system-or-platform-to-gather-and-collate-feedback-d8f0ff29fd5a4b6b97f583f601ccd874?pvs=4" TargetMode="External"/><Relationship Id="rId3" Type="http://schemas.openxmlformats.org/officeDocument/2006/relationships/hyperlink" Target="https://www.notion.so/business-expained/Frame-questions-clearly-and-avoid-jargon-or-complex-language-908fadc936e948239bff943f71bf7937?pvs=4" TargetMode="External"/><Relationship Id="rId4" Type="http://schemas.openxmlformats.org/officeDocument/2006/relationships/hyperlink" Target="https://www.notion.so/business-expained/Explain-the-purpose-and-benefits-of-the-360-degree-feedback-to-all-employees-87bde9aae99e42bbab6871caa641bbbc?pvs=4" TargetMode="External"/><Relationship Id="rId5" Type="http://schemas.openxmlformats.org/officeDocument/2006/relationships/hyperlink" Target="https://www.notion.so/business-expained/Use-open-ended-questions-to-get-to-the-root-of-the-issue-and-uncover-underlying-concerns-e8c3b080ddb847f9b1fade7903cfc4d4?pvs=4" TargetMode="External"/><Relationship Id="rId6" Type="http://schemas.openxmlformats.org/officeDocument/2006/relationships/hyperlink" Target="https://www.notion.so/business-expained/Discuss-both-strengths-and-areas-for-improvement-eb04e94f03d14b33880d72e09595ae0c?pvs=4" TargetMode="External"/><Relationship Id="rId7" Type="http://schemas.openxmlformats.org/officeDocument/2006/relationships/hyperlink" Target="https://www.notion.so/business-expained/Offer-resources-courses-or-training-to-address-areas-of-improvement-d4ed04ea787e4139ac3d8218b42471ef?pvs=4" TargetMode="External"/><Relationship Id="rId8"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notion.so/business-expained/Review-the-employee-s-performance-data-over-the-last-evaluation-period-ecdd7522cc7247108df6f35740c0629c?pvs=4" TargetMode="External"/><Relationship Id="rId2" Type="http://schemas.openxmlformats.org/officeDocument/2006/relationships/hyperlink" Target="https://docs.google.com/spreadsheets/d/1LhlaJbrtlui-g49xY_ePBNykGalmRSOFxruLJw0KD1Q/" TargetMode="External"/><Relationship Id="rId3" Type="http://schemas.openxmlformats.org/officeDocument/2006/relationships/hyperlink" Target="https://www.notion.so/business-expained/Use-specific-examples-to-ensure-clarity-and-understanding-f577f06c1e8c4820857ce89231aa0707?pvs=4" TargetMode="External"/><Relationship Id="rId4" Type="http://schemas.openxmlformats.org/officeDocument/2006/relationships/hyperlink" Target="https://www.notion.so/business-expained/Break-down-the-current-salary-structure-47d97b69c1bb415c91c097de8f84943e?pvs=4" TargetMode="External"/><Relationship Id="rId5" Type="http://schemas.openxmlformats.org/officeDocument/2006/relationships/hyperlink" Target="https://www.notion.so/business-expained/Reiterate-any-benefits-that-are-tied-to-performance-metrics-541176409a52428d8112c6fd94ebc611?pvs=4" TargetMode="External"/><Relationship Id="rId6" Type="http://schemas.openxmlformats.org/officeDocument/2006/relationships/hyperlink" Target="https://www.notion.so/business-expained/Highlight-opportunities-for-training-workshops-and-advanced-education-ff566b467c1744728e230039d734fef9?pvs=4" TargetMode="External"/><Relationship Id="rId7" Type="http://schemas.openxmlformats.org/officeDocument/2006/relationships/hyperlink" Target="https://www.notion.so/business-expained/Agree-on-measurable-KPIs-or-metrics-to-gauge-progress-236f74c8113d476ebccf4599b68afdcf?pvs=4" TargetMode="External"/><Relationship Id="rId8"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notion.so/business-expained/Conduct-regular-stay-interviews-74d512503210465cad19bea3e105d6eb?pvs=4" TargetMode="External"/><Relationship Id="rId2" Type="http://schemas.openxmlformats.org/officeDocument/2006/relationships/hyperlink" Target="https://www.notion.so/business-expained/Start-the-discussion-by-establishing-ground-rules-such-as-active-listening-avoiding-blame-and-all-444740becea64ed7b3665bf6e796ebd2?pvs=4" TargetMode="External"/><Relationship Id="rId3" Type="http://schemas.openxmlformats.org/officeDocument/2006/relationships/hyperlink" Target="https://www.notion.so/business-expained/Use-open-ended-questions-to-get-to-the-root-of-the-issue-and-uncover-underlying-concerns-d563ad0a51124f78a05291ce36a73643?pvs=4" TargetMode="External"/><Relationship Id="rId4" Type="http://schemas.openxmlformats.org/officeDocument/2006/relationships/hyperlink" Target="https://www.notion.so/business-expained/Brainstorm-potential-solutions-writing-down-all-ideas-without-immediate-judgment-2bc01a0d28434d1fb039ffdbf047c3dd?pvs=4" TargetMode="External"/><Relationship Id="rId5" Type="http://schemas.openxmlformats.org/officeDocument/2006/relationships/hyperlink" Target="https://www.notion.so/business-expained/Provide-Resources-or-Workshops-on-Communication-Skills-and-Teamwork-b95977c0c2aa4bceba71df9f25e29cb8?pvs=4" TargetMode="External"/><Relationship Id="rId6"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63"/>
    <col customWidth="1" min="2" max="2" width="3.75"/>
    <col customWidth="1" min="3" max="3" width="26.38"/>
    <col customWidth="1" min="4" max="6" width="11.38"/>
    <col customWidth="1" min="7" max="7" width="2.63"/>
  </cols>
  <sheetData>
    <row r="1" ht="29.25" customHeight="1">
      <c r="A1" s="1" t="s">
        <v>0</v>
      </c>
      <c r="B1" s="2"/>
      <c r="C1" s="2"/>
      <c r="D1" s="2"/>
      <c r="E1" s="2"/>
      <c r="F1" s="2"/>
      <c r="G1" s="3"/>
    </row>
    <row r="2" ht="7.5" customHeight="1">
      <c r="A2" s="4"/>
      <c r="B2" s="4"/>
      <c r="C2" s="4"/>
      <c r="D2" s="4"/>
      <c r="E2" s="4"/>
      <c r="F2" s="4"/>
      <c r="G2" s="4"/>
    </row>
    <row r="3" ht="37.5" customHeight="1">
      <c r="A3" s="5"/>
      <c r="B3" s="2"/>
      <c r="C3" s="2"/>
      <c r="D3" s="2"/>
      <c r="E3" s="2"/>
      <c r="F3" s="2"/>
      <c r="G3" s="3"/>
    </row>
    <row r="4" ht="39.0" customHeight="1">
      <c r="A4" s="6"/>
      <c r="B4" s="7"/>
      <c r="C4" s="7"/>
      <c r="D4" s="7"/>
      <c r="E4" s="7"/>
      <c r="F4" s="7"/>
      <c r="G4" s="8"/>
    </row>
    <row r="5" ht="7.5" customHeight="1">
      <c r="A5" s="4"/>
      <c r="B5" s="4"/>
      <c r="C5" s="4"/>
      <c r="D5" s="4"/>
      <c r="E5" s="4"/>
      <c r="F5" s="4"/>
      <c r="G5" s="4"/>
    </row>
    <row r="6" ht="30.0" customHeight="1">
      <c r="A6" s="9"/>
      <c r="B6" s="10"/>
      <c r="C6" s="11" t="s">
        <v>1</v>
      </c>
      <c r="D6" s="12" t="s">
        <v>2</v>
      </c>
      <c r="E6" s="12" t="s">
        <v>3</v>
      </c>
      <c r="F6" s="12" t="s">
        <v>4</v>
      </c>
      <c r="G6" s="13"/>
    </row>
    <row r="7" ht="21.0" customHeight="1">
      <c r="A7" s="14"/>
      <c r="B7" s="15" t="s">
        <v>5</v>
      </c>
      <c r="C7" s="16" t="s">
        <v>6</v>
      </c>
      <c r="D7" s="17">
        <f>countif('⭐️ Talent Acquisition'!A:A, TRUE) + countif('⭐️ Talent Acquisition'!A:A, FALSE) - countif('⭐️ Talent Acquisition'!D:D,"Not Relevant")</f>
        <v>44</v>
      </c>
      <c r="E7" s="18">
        <f>countif('⭐️ Talent Acquisition'!A:A, FALSE) + countif('⭐️ Talent Acquisition'!A:A, TRUE) - countif('⭐️ Talent Acquisition'!A:A, TRUE) - countif('⭐️ Talent Acquisition'!D:D,"Not Relevant")</f>
        <v>44</v>
      </c>
      <c r="F7" s="19">
        <f>countif('⭐️ Talent Acquisition'!A:A, TRUE)</f>
        <v>0</v>
      </c>
      <c r="G7" s="13"/>
    </row>
    <row r="8" ht="21.0" customHeight="1">
      <c r="A8" s="14"/>
      <c r="B8" s="15" t="s">
        <v>7</v>
      </c>
      <c r="C8" s="20" t="s">
        <v>8</v>
      </c>
      <c r="D8" s="17">
        <f>countif('💬 Interview Process'!A:A, TRUE) + countif('💬 Interview Process'!A:A, FALSE) - countif('💬 Interview Process'!D:D,"Not Relevant")</f>
        <v>43</v>
      </c>
      <c r="E8" s="18">
        <f>countif('💬 Interview Process'!A:A, FALSE) + countif('💬 Interview Process'!A:A, TRUE) - countif('💬 Interview Process'!A:A, TRUE) - countif('💬 Interview Process'!D:D,"Not Relevant")</f>
        <v>43</v>
      </c>
      <c r="F8" s="19">
        <f>countif('💬 Interview Process'!A:A, TRUE)</f>
        <v>0</v>
      </c>
      <c r="G8" s="13"/>
    </row>
    <row r="9" ht="21.0" customHeight="1">
      <c r="A9" s="14"/>
      <c r="B9" s="15" t="s">
        <v>9</v>
      </c>
      <c r="C9" s="16" t="s">
        <v>10</v>
      </c>
      <c r="D9" s="17">
        <f>countif('👨🏽‍💻 Employee Onboarding'!A:A, TRUE) + countif('👨🏽‍💻 Employee Onboarding'!A:A, FALSE) - countif('👨🏽‍💻 Employee Onboarding'!D:D,"Not Relevant")</f>
        <v>45</v>
      </c>
      <c r="E9" s="18">
        <f>countif('👨🏽‍💻 Employee Onboarding'!A:A, FALSE) + countif('👨🏽‍💻 Employee Onboarding'!A:A, TRUE) - countif('👨🏽‍💻 Employee Onboarding'!A:A, TRUE) - countif('👨🏽‍💻 Employee Onboarding'!D:D,"Not Relevant")</f>
        <v>45</v>
      </c>
      <c r="F9" s="19">
        <f>countif('👨🏽‍💻 Employee Onboarding'!A:A, TRUE)</f>
        <v>0</v>
      </c>
      <c r="G9" s="13"/>
    </row>
    <row r="10" ht="21.0" customHeight="1">
      <c r="A10" s="14"/>
      <c r="B10" s="15" t="s">
        <v>11</v>
      </c>
      <c r="C10" s="20" t="s">
        <v>12</v>
      </c>
      <c r="D10" s="17">
        <f>countif('👩🏻 Employee Retention'!A:A, TRUE) + countif('👩🏻 Employee Retention'!A:A, FALSE) - countif('👩🏻 Employee Retention'!D:D,"Not Relevant")</f>
        <v>41</v>
      </c>
      <c r="E10" s="18">
        <f>countif('👩🏻 Employee Retention'!A:A, FALSE) + countif('👩🏻 Employee Retention'!A:A, TRUE) - countif('👩🏻 Employee Retention'!A:A, TRUE) - countif('👩🏻 Employee Retention'!D:D,"Not Relevant")</f>
        <v>41</v>
      </c>
      <c r="F10" s="19">
        <f>countif('👩🏻 Employee Retention'!A:A, TRUE)</f>
        <v>0</v>
      </c>
      <c r="G10" s="13"/>
    </row>
    <row r="11" ht="21.0" customHeight="1">
      <c r="A11" s="14"/>
      <c r="B11" s="15" t="s">
        <v>13</v>
      </c>
      <c r="C11" s="16" t="s">
        <v>14</v>
      </c>
      <c r="D11" s="17">
        <f>countif('🏡 Remote Work Management'!A:A, TRUE) + countif('🏡 Remote Work Management'!A:A, FALSE) - countif('🏡 Remote Work Management'!D:D,"Not Relevant")</f>
        <v>25</v>
      </c>
      <c r="E11" s="18">
        <f>countif('🏡 Remote Work Management'!A:A, FALSE) + countif('🏡 Remote Work Management'!A:A, TRUE) - countif('🏡 Remote Work Management'!A:A, TRUE) - countif('🏡 Remote Work Management'!D:D,"Not Relevant")</f>
        <v>25</v>
      </c>
      <c r="F11" s="19">
        <f>countif('🏡 Remote Work Management'!A:A, TRUE)</f>
        <v>0</v>
      </c>
      <c r="G11" s="13"/>
    </row>
    <row r="12" ht="21.0" customHeight="1">
      <c r="A12" s="14"/>
      <c r="B12" s="15" t="s">
        <v>15</v>
      </c>
      <c r="C12" s="16" t="s">
        <v>16</v>
      </c>
      <c r="D12" s="17">
        <f>countif('🔄 360 Degree Feedback'!A:A, TRUE) + countif('🔄 360 Degree Feedback'!A:A, FALSE) - countif('🔄 360 Degree Feedback'!D:D,"Not Relevant")</f>
        <v>41</v>
      </c>
      <c r="E12" s="18">
        <f>countif('🔄 360 Degree Feedback'!A:A, FALSE) + countif('🔄 360 Degree Feedback'!A:A, TRUE) - countif('🔄 360 Degree Feedback'!A:A, TRUE) - countif('🔄 360 Degree Feedback'!D:D,"Not Relevant")</f>
        <v>41</v>
      </c>
      <c r="F12" s="19">
        <f>countif('🔄 360 Degree Feedback'!A:A, TRUE)</f>
        <v>0</v>
      </c>
      <c r="G12" s="13"/>
    </row>
    <row r="13" ht="21.0" customHeight="1">
      <c r="A13" s="14"/>
      <c r="B13" s="15" t="s">
        <v>17</v>
      </c>
      <c r="C13" s="16" t="s">
        <v>18</v>
      </c>
      <c r="D13" s="17">
        <f>countif('📊 Performance Review'!A:A, TRUE) + countif('📊 Performance Review'!A:A, FALSE) - countif('📊 Performance Review'!D:D,"Not Relevant")</f>
        <v>29</v>
      </c>
      <c r="E13" s="18">
        <f>countif('📊 Performance Review'!A:A, FALSE) + countif('📊 Performance Review'!A:A, TRUE) - countif('📊 Performance Review'!A:A, TRUE) - countif('📊 Performance Review'!D:D,"Not Relevant")</f>
        <v>29</v>
      </c>
      <c r="F13" s="19">
        <f>countif('📊 Performance Review'!A:A, TRUE)</f>
        <v>0</v>
      </c>
      <c r="G13" s="13"/>
    </row>
    <row r="14" ht="21.0" customHeight="1">
      <c r="A14" s="14"/>
      <c r="B14" s="15" t="s">
        <v>19</v>
      </c>
      <c r="C14" s="16" t="s">
        <v>20</v>
      </c>
      <c r="D14" s="17">
        <f>countif('🤝 Conflict Resolution'!A:A, TRUE) + countif('🤝 Conflict Resolution'!A:A, FALSE) - countif('🤝 Conflict Resolution'!D:D,"Not Relevant")</f>
        <v>37</v>
      </c>
      <c r="E14" s="18">
        <f>countif('🤝 Conflict Resolution'!A:A, FALSE) + countif('🤝 Conflict Resolution'!A:A, TRUE) - countif('🤝 Conflict Resolution'!A:A, TRUE) - countif('🤝 Conflict Resolution'!D:D,"Not Relevant")</f>
        <v>37</v>
      </c>
      <c r="F14" s="19">
        <f>countif('🤝 Conflict Resolution'!A:A, TRUE)</f>
        <v>0</v>
      </c>
      <c r="G14" s="13"/>
    </row>
    <row r="15" ht="21.0" customHeight="1">
      <c r="A15" s="14"/>
      <c r="B15" s="15" t="s">
        <v>21</v>
      </c>
      <c r="C15" s="16" t="s">
        <v>22</v>
      </c>
      <c r="D15" s="17">
        <f>countif('👋 Offboarding (Exit Interview)'!A:A, TRUE) + countif('👋 Offboarding (Exit Interview)'!A:A, FALSE) - countif('👋 Offboarding (Exit Interview)'!D:D,"Not Relevant")</f>
        <v>32</v>
      </c>
      <c r="E15" s="18">
        <f>countif('👋 Offboarding (Exit Interview)'!A:A, FALSE) + countif('👋 Offboarding (Exit Interview)'!A:A, TRUE) - countif('👋 Offboarding (Exit Interview)'!A:A, TRUE) - countif('👋 Offboarding (Exit Interview)'!D:D,"Not Relevant")</f>
        <v>32</v>
      </c>
      <c r="F15" s="19">
        <f>countif('👋 Offboarding (Exit Interview)'!A:A, TRUE)</f>
        <v>0</v>
      </c>
      <c r="G15" s="13"/>
    </row>
    <row r="16" ht="21.0" customHeight="1">
      <c r="A16" s="14"/>
      <c r="B16" s="15" t="s">
        <v>23</v>
      </c>
      <c r="C16" s="16" t="s">
        <v>24</v>
      </c>
      <c r="D16" s="17"/>
      <c r="E16" s="19"/>
      <c r="F16" s="19"/>
      <c r="G16" s="13"/>
    </row>
    <row r="17" ht="30.0" customHeight="1">
      <c r="A17" s="21"/>
      <c r="B17" s="22"/>
      <c r="C17" s="23" t="s">
        <v>25</v>
      </c>
      <c r="D17" s="24">
        <f t="shared" ref="D17:F17" si="1">SUM(D7:D15)</f>
        <v>337</v>
      </c>
      <c r="E17" s="25">
        <f t="shared" si="1"/>
        <v>337</v>
      </c>
      <c r="F17" s="26">
        <f t="shared" si="1"/>
        <v>0</v>
      </c>
      <c r="G17" s="27"/>
    </row>
    <row r="18">
      <c r="A18" s="9"/>
      <c r="B18" s="28"/>
      <c r="C18" s="29"/>
      <c r="D18" s="13"/>
      <c r="E18" s="13"/>
      <c r="F18" s="13"/>
      <c r="G18" s="13"/>
    </row>
    <row r="19">
      <c r="A19" s="30"/>
      <c r="B19" s="31" t="s">
        <v>26</v>
      </c>
      <c r="C19" s="32"/>
      <c r="D19" s="33"/>
      <c r="E19" s="34"/>
      <c r="F19" s="35"/>
      <c r="G19" s="29"/>
    </row>
    <row r="20" ht="103.5" customHeight="1">
      <c r="A20" s="9"/>
      <c r="B20" s="36" t="s">
        <v>27</v>
      </c>
      <c r="C20" s="7"/>
      <c r="D20" s="8"/>
      <c r="E20" s="7"/>
      <c r="F20" s="8"/>
      <c r="G20" s="13"/>
    </row>
    <row r="21" ht="23.25" customHeight="1">
      <c r="A21" s="9"/>
      <c r="B21" s="37"/>
      <c r="C21" s="37"/>
      <c r="D21" s="37"/>
      <c r="E21" s="38"/>
      <c r="F21" s="38"/>
      <c r="G21" s="13"/>
    </row>
    <row r="22" ht="20.25" customHeight="1">
      <c r="A22" s="9"/>
      <c r="B22" s="39" t="s">
        <v>28</v>
      </c>
      <c r="C22" s="7"/>
      <c r="D22" s="7"/>
      <c r="E22" s="8"/>
      <c r="F22" s="13"/>
      <c r="G22" s="13"/>
    </row>
    <row r="23">
      <c r="A23" s="30"/>
      <c r="B23" s="40" t="s">
        <v>29</v>
      </c>
      <c r="C23" s="32"/>
      <c r="D23" s="32"/>
      <c r="E23" s="32"/>
      <c r="F23" s="33"/>
      <c r="G23" s="29"/>
    </row>
    <row r="24" ht="18.75" customHeight="1">
      <c r="A24" s="30"/>
      <c r="B24" s="39" t="s">
        <v>30</v>
      </c>
      <c r="C24" s="7"/>
      <c r="D24" s="7"/>
      <c r="E24" s="8"/>
      <c r="F24" s="13"/>
      <c r="G24" s="29"/>
    </row>
    <row r="25">
      <c r="A25" s="30"/>
      <c r="B25" s="40" t="s">
        <v>31</v>
      </c>
      <c r="C25" s="32"/>
      <c r="D25" s="32"/>
      <c r="E25" s="32"/>
      <c r="F25" s="33"/>
      <c r="G25" s="29"/>
    </row>
    <row r="26" ht="6.0" customHeight="1">
      <c r="A26" s="30"/>
      <c r="B26" s="41"/>
      <c r="C26" s="29"/>
      <c r="D26" s="29"/>
      <c r="E26" s="29"/>
      <c r="F26" s="29"/>
      <c r="G26" s="29"/>
    </row>
    <row r="27">
      <c r="A27" s="30"/>
      <c r="B27" s="41"/>
      <c r="C27" s="42" t="s">
        <v>32</v>
      </c>
      <c r="D27" s="7"/>
      <c r="E27" s="8"/>
      <c r="F27" s="29"/>
      <c r="G27" s="29"/>
    </row>
    <row r="28" ht="30.0" customHeight="1">
      <c r="A28" s="30"/>
      <c r="B28" s="41"/>
      <c r="C28" s="43" t="s">
        <v>33</v>
      </c>
      <c r="D28" s="7"/>
      <c r="E28" s="8"/>
      <c r="F28" s="29"/>
      <c r="G28" s="29"/>
    </row>
    <row r="29">
      <c r="A29" s="30"/>
      <c r="B29" s="41"/>
      <c r="C29" s="44" t="s">
        <v>34</v>
      </c>
      <c r="D29" s="13"/>
      <c r="E29" s="13"/>
      <c r="F29" s="29"/>
      <c r="G29" s="29"/>
    </row>
    <row r="30" ht="30.0" customHeight="1">
      <c r="A30" s="30"/>
      <c r="B30" s="41"/>
      <c r="C30" s="43" t="s">
        <v>35</v>
      </c>
      <c r="D30" s="7"/>
      <c r="E30" s="8"/>
      <c r="F30" s="29"/>
      <c r="G30" s="29"/>
    </row>
    <row r="31">
      <c r="A31" s="30"/>
      <c r="B31" s="41"/>
      <c r="C31" s="42" t="s">
        <v>36</v>
      </c>
      <c r="D31" s="7"/>
      <c r="E31" s="8"/>
      <c r="F31" s="29"/>
      <c r="G31" s="29"/>
    </row>
    <row r="32" ht="37.5" customHeight="1">
      <c r="A32" s="30"/>
      <c r="B32" s="41"/>
      <c r="C32" s="45" t="s">
        <v>37</v>
      </c>
      <c r="D32" s="7"/>
      <c r="E32" s="8"/>
      <c r="F32" s="29"/>
      <c r="G32" s="29"/>
    </row>
    <row r="33">
      <c r="A33" s="30"/>
      <c r="B33" s="41"/>
      <c r="C33" s="42" t="s">
        <v>38</v>
      </c>
      <c r="D33" s="7"/>
      <c r="E33" s="8"/>
      <c r="F33" s="29"/>
      <c r="G33" s="29"/>
    </row>
    <row r="34" ht="38.25" customHeight="1">
      <c r="A34" s="46"/>
      <c r="B34" s="47"/>
      <c r="C34" s="48" t="s">
        <v>39</v>
      </c>
      <c r="E34" s="35"/>
      <c r="F34" s="49"/>
      <c r="G34" s="49"/>
    </row>
    <row r="35" ht="24.0" customHeight="1">
      <c r="A35" s="50"/>
      <c r="B35" s="51" t="s">
        <v>40</v>
      </c>
      <c r="C35" s="52"/>
      <c r="D35" s="52"/>
      <c r="E35" s="53"/>
      <c r="F35" s="54"/>
      <c r="G35" s="55"/>
    </row>
    <row r="36">
      <c r="A36" s="56"/>
      <c r="B36" s="57" t="s">
        <v>41</v>
      </c>
      <c r="C36" s="58"/>
      <c r="D36" s="58"/>
      <c r="E36" s="58"/>
      <c r="F36" s="59"/>
      <c r="G36" s="60"/>
    </row>
    <row r="37" ht="7.5" customHeight="1">
      <c r="A37" s="56"/>
      <c r="B37" s="61"/>
      <c r="C37" s="61"/>
      <c r="D37" s="61"/>
      <c r="E37" s="61"/>
      <c r="F37" s="61"/>
      <c r="G37" s="60"/>
    </row>
    <row r="38" ht="42.0" customHeight="1">
      <c r="A38" s="56"/>
      <c r="B38" s="62"/>
      <c r="C38" s="59"/>
      <c r="D38" s="62"/>
      <c r="E38" s="58"/>
      <c r="F38" s="59"/>
      <c r="G38" s="60"/>
    </row>
    <row r="39" ht="15.0" customHeight="1">
      <c r="A39" s="56"/>
      <c r="B39" s="63"/>
      <c r="C39" s="64" t="s">
        <v>42</v>
      </c>
      <c r="D39" s="65" t="s">
        <v>43</v>
      </c>
      <c r="E39" s="58"/>
      <c r="F39" s="59"/>
      <c r="G39" s="60"/>
    </row>
    <row r="40" ht="25.5" customHeight="1">
      <c r="A40" s="56"/>
      <c r="B40" s="66" t="s">
        <v>44</v>
      </c>
      <c r="C40" s="59"/>
      <c r="D40" s="61"/>
      <c r="E40" s="61"/>
      <c r="F40" s="61"/>
      <c r="G40" s="60"/>
    </row>
    <row r="41">
      <c r="A41" s="56"/>
      <c r="B41" s="57" t="s">
        <v>45</v>
      </c>
      <c r="C41" s="58"/>
      <c r="D41" s="58"/>
      <c r="E41" s="58"/>
      <c r="F41" s="59"/>
      <c r="G41" s="60"/>
    </row>
    <row r="42">
      <c r="A42" s="56"/>
      <c r="B42" s="67"/>
      <c r="C42" s="61"/>
      <c r="D42" s="61"/>
      <c r="E42" s="61"/>
      <c r="F42" s="67"/>
      <c r="G42" s="60"/>
    </row>
    <row r="43">
      <c r="A43" s="68" t="s">
        <v>46</v>
      </c>
      <c r="B43" s="69"/>
      <c r="C43" s="69"/>
      <c r="D43" s="69"/>
      <c r="E43" s="69"/>
      <c r="F43" s="69"/>
      <c r="G43" s="70"/>
    </row>
  </sheetData>
  <mergeCells count="24">
    <mergeCell ref="A1:G1"/>
    <mergeCell ref="A3:G4"/>
    <mergeCell ref="B19:D19"/>
    <mergeCell ref="E19:F20"/>
    <mergeCell ref="B20:D20"/>
    <mergeCell ref="B22:E22"/>
    <mergeCell ref="B23:F23"/>
    <mergeCell ref="B24:E24"/>
    <mergeCell ref="B25:F25"/>
    <mergeCell ref="C27:E27"/>
    <mergeCell ref="C28:E28"/>
    <mergeCell ref="C30:E30"/>
    <mergeCell ref="C31:E31"/>
    <mergeCell ref="C32:E32"/>
    <mergeCell ref="B40:C40"/>
    <mergeCell ref="B41:F41"/>
    <mergeCell ref="A43:G43"/>
    <mergeCell ref="C33:E33"/>
    <mergeCell ref="C34:E34"/>
    <mergeCell ref="B35:E35"/>
    <mergeCell ref="B36:F36"/>
    <mergeCell ref="B38:C38"/>
    <mergeCell ref="D38:F38"/>
    <mergeCell ref="D39:F39"/>
  </mergeCells>
  <hyperlinks>
    <hyperlink display="Talent Acquisition" location="'⭐️ Talent Acquisition'!A1" ref="C7"/>
    <hyperlink display="Interview Process" location="'💬 Interview Process'!A1" ref="C8"/>
    <hyperlink display="Employee Onboarding" location="'👨🏽‍💻 Employee Onboarding'!A1" ref="C9"/>
    <hyperlink display="Employee Retention" location="'👩🏻 Employee Retention'!A1" ref="C10"/>
    <hyperlink display="Remote Work Management" location="'🏡 Remote Work Management'!A1" ref="C11"/>
    <hyperlink display="360 Degree Feedback" location="'🔄 360 Degree Feedback'!A1" ref="C12"/>
    <hyperlink display="Performance Review" location="'📊 Performance Review'!A1" ref="C13"/>
    <hyperlink display="Conflict Resolution" location="'🤝 Conflict Resolution'!A1" ref="C14"/>
    <hyperlink display="Offboarding (Exit Interview)" location="'👋 Offboarding (Exit Interview)'!A1" ref="C15"/>
    <hyperlink display="Tools" location="'⚒️ Tools'!A1" ref="C16"/>
    <hyperlink r:id="rId1" ref="C39"/>
    <hyperlink r:id="rId2" ref="D39"/>
  </hyperlinks>
  <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5" width="14.0"/>
    <col customWidth="1" hidden="1" min="6" max="6" width="14.0"/>
    <col hidden="1" min="7" max="7" width="12.63"/>
  </cols>
  <sheetData>
    <row r="1" ht="30.0" customHeight="1">
      <c r="A1" s="71" t="s">
        <v>21</v>
      </c>
      <c r="B1" s="72" t="s">
        <v>470</v>
      </c>
      <c r="C1" s="73" t="s">
        <v>48</v>
      </c>
      <c r="D1" s="74" t="s">
        <v>49</v>
      </c>
      <c r="E1" s="73" t="s">
        <v>50</v>
      </c>
      <c r="F1" s="75" t="s">
        <v>51</v>
      </c>
      <c r="G1" s="75" t="s">
        <v>52</v>
      </c>
    </row>
    <row r="2">
      <c r="A2" s="76" t="s">
        <v>340</v>
      </c>
      <c r="B2" s="77" t="s">
        <v>471</v>
      </c>
      <c r="F2" s="78"/>
    </row>
    <row r="3">
      <c r="A3" s="79" t="b">
        <v>0</v>
      </c>
      <c r="B3" s="80" t="s">
        <v>472</v>
      </c>
      <c r="C3" s="81"/>
      <c r="D3" s="82" t="s">
        <v>56</v>
      </c>
      <c r="E3" s="83" t="str">
        <f>IFERROR(__xludf.DUMMYFUNCTION("IF(D3=""Not Relevant"", """", IF(A3=FALSE, SPARKLINE(F3:G3, {""charttype"",""bar""; ""max"",10; ""min"",0; ""color1"",IF(F3&gt;=7,""#34a853"",IF(F3&lt;=3,""#ff7900"",""#fbbc04"")); ""color2"",""#e9e9e9""}), IF(A3=TRUE, ""Completed ✓"", """")))
"),"")</f>
        <v/>
      </c>
      <c r="F3" s="84">
        <v>10.0</v>
      </c>
      <c r="G3" s="84">
        <v>10.0</v>
      </c>
    </row>
    <row r="4">
      <c r="A4" s="79" t="b">
        <v>0</v>
      </c>
      <c r="B4" s="80" t="s">
        <v>473</v>
      </c>
      <c r="C4" s="81"/>
      <c r="D4" s="82" t="s">
        <v>56</v>
      </c>
      <c r="E4" s="83" t="str">
        <f>IFERROR(__xludf.DUMMYFUNCTION("IF(D4=""Not Relevant"", """", IF(A4=FALSE, SPARKLINE(F4:G4, {""charttype"",""bar""; ""max"",10; ""min"",0; ""color1"",IF(F4&gt;=7,""#34a853"",IF(F4&lt;=3,""#ff7900"",""#fbbc04"")); ""color2"",""#e9e9e9""}), ""Completed ✓""))
"),"")</f>
        <v/>
      </c>
      <c r="F4" s="84">
        <v>9.0</v>
      </c>
      <c r="G4" s="84">
        <v>10.0</v>
      </c>
    </row>
    <row r="5">
      <c r="A5" s="79" t="b">
        <v>0</v>
      </c>
      <c r="B5" s="80" t="s">
        <v>474</v>
      </c>
      <c r="C5" s="85" t="s">
        <v>48</v>
      </c>
      <c r="D5" s="82" t="s">
        <v>56</v>
      </c>
      <c r="E5" s="83" t="str">
        <f>IFERROR(__xludf.DUMMYFUNCTION("IF(D5=""Not Relevant"", """", IF(A5=FALSE, SPARKLINE(F5:G5, {""charttype"",""bar""; ""max"",10; ""min"",0; ""color1"",IF(F5&gt;=7,""#34a853"",IF(F5&lt;=3,""#ff7900"",""#fbbc04"")); ""color2"",""#e9e9e9""}), ""Completed ✓""))
"),"")</f>
        <v/>
      </c>
      <c r="F5" s="84">
        <v>8.0</v>
      </c>
      <c r="G5" s="84">
        <v>10.0</v>
      </c>
    </row>
    <row r="6">
      <c r="A6" s="79" t="b">
        <v>0</v>
      </c>
      <c r="B6" s="80" t="s">
        <v>475</v>
      </c>
      <c r="C6" s="81"/>
      <c r="D6" s="82" t="s">
        <v>56</v>
      </c>
      <c r="E6" s="83" t="str">
        <f>IFERROR(__xludf.DUMMYFUNCTION("IF(D6=""Not Relevant"", """", IF(A6=FALSE, SPARKLINE(F6:G6, {""charttype"",""bar""; ""max"",10; ""min"",0; ""color1"",IF(F6&gt;=7,""#34a853"",IF(F6&lt;=3,""#ff7900"",""#fbbc04"")); ""color2"",""#e9e9e9""}), ""Completed ✓""))
"),"")</f>
        <v/>
      </c>
      <c r="F6" s="84">
        <v>9.0</v>
      </c>
      <c r="G6" s="84">
        <v>10.0</v>
      </c>
    </row>
    <row r="7">
      <c r="A7" s="76" t="s">
        <v>452</v>
      </c>
      <c r="B7" s="86" t="s">
        <v>476</v>
      </c>
      <c r="F7" s="87"/>
    </row>
    <row r="8">
      <c r="A8" s="79" t="b">
        <v>0</v>
      </c>
      <c r="B8" s="80" t="s">
        <v>477</v>
      </c>
      <c r="C8" s="81"/>
      <c r="D8" s="82" t="s">
        <v>56</v>
      </c>
      <c r="E8" s="83" t="str">
        <f>IFERROR(__xludf.DUMMYFUNCTION("IF(D8=""Not Relevant"", """", IF(A8=FALSE, SPARKLINE(F8:G8, {""charttype"",""bar""; ""max"",10; ""min"",0; ""color1"",IF(F8&gt;=7,""#34a853"",IF(F8&lt;=3,""#ff7900"",""#fbbc04"")); ""color2"",""#e9e9e9""}), ""Completed ✓""))
"),"")</f>
        <v/>
      </c>
      <c r="F8" s="84">
        <v>9.0</v>
      </c>
      <c r="G8" s="84">
        <v>10.0</v>
      </c>
    </row>
    <row r="9">
      <c r="A9" s="79" t="b">
        <v>0</v>
      </c>
      <c r="B9" s="80" t="s">
        <v>478</v>
      </c>
      <c r="C9" s="81"/>
      <c r="D9" s="82" t="s">
        <v>56</v>
      </c>
      <c r="E9" s="83" t="str">
        <f>IFERROR(__xludf.DUMMYFUNCTION("IF(D9=""Not Relevant"", """", IF(A9=FALSE, SPARKLINE(F9:G9, {""charttype"",""bar""; ""max"",10; ""min"",0; ""color1"",IF(F9&gt;=7,""#34a853"",IF(F9&lt;=3,""#ff7900"",""#fbbc04"")); ""color2"",""#e9e9e9""}), ""Completed ✓""))
"),"")</f>
        <v/>
      </c>
      <c r="F9" s="84">
        <v>9.0</v>
      </c>
      <c r="G9" s="84">
        <v>10.0</v>
      </c>
    </row>
    <row r="10">
      <c r="A10" s="79" t="b">
        <v>0</v>
      </c>
      <c r="B10" s="80" t="s">
        <v>479</v>
      </c>
      <c r="C10" s="81"/>
      <c r="D10" s="82" t="s">
        <v>56</v>
      </c>
      <c r="E10" s="83" t="str">
        <f>IFERROR(__xludf.DUMMYFUNCTION("IF(D10=""Not Relevant"", """", IF(A10=FALSE, SPARKLINE(F10:G10, {""charttype"",""bar""; ""max"",10; ""min"",0; ""color1"",IF(F10&gt;=7,""#34a853"",IF(F10&lt;=3,""#ff7900"",""#fbbc04"")); ""color2"",""#e9e9e9""}), ""Completed ✓""))
"),"")</f>
        <v/>
      </c>
      <c r="F10" s="84">
        <v>10.0</v>
      </c>
      <c r="G10" s="84">
        <v>10.0</v>
      </c>
    </row>
    <row r="11">
      <c r="A11" s="99" t="b">
        <v>0</v>
      </c>
      <c r="B11" s="100" t="s">
        <v>480</v>
      </c>
      <c r="C11" s="101"/>
      <c r="D11" s="102" t="s">
        <v>56</v>
      </c>
      <c r="E11" s="101" t="str">
        <f>IFERROR(__xludf.DUMMYFUNCTION("IF(D11=""Not Relevant"", """", IF(A11=FALSE, SPARKLINE(F11:G11, {""charttype"",""bar""; ""max"",10; ""min"",0; ""color1"",IF(F11&gt;=7,""#34a853"",IF(F11&lt;=3,""#ff7900"",""#fbbc04"")); ""color2"",""#e9e9e9""}), ""Completed ✓""))
"),"")</f>
        <v/>
      </c>
      <c r="F11" s="103">
        <v>9.0</v>
      </c>
      <c r="G11" s="103">
        <v>10.0</v>
      </c>
    </row>
    <row r="12">
      <c r="A12" s="79" t="b">
        <v>0</v>
      </c>
      <c r="B12" s="80" t="s">
        <v>481</v>
      </c>
      <c r="C12" s="81"/>
      <c r="D12" s="82" t="s">
        <v>56</v>
      </c>
      <c r="E12" s="83" t="str">
        <f>IFERROR(__xludf.DUMMYFUNCTION("IF(D12=""Not Relevant"", """", IF(A12=FALSE, SPARKLINE(F12:G12, {""charttype"",""bar""; ""max"",10; ""min"",0; ""color1"",IF(F12&gt;=7,""#34a853"",IF(F12&lt;=3,""#ff7900"",""#fbbc04"")); ""color2"",""#e9e9e9""}), ""Completed ✓""))
"),"")</f>
        <v/>
      </c>
      <c r="F12" s="84">
        <v>8.0</v>
      </c>
      <c r="G12" s="84">
        <v>10.0</v>
      </c>
    </row>
    <row r="13">
      <c r="A13" s="76" t="s">
        <v>482</v>
      </c>
      <c r="B13" s="86" t="s">
        <v>483</v>
      </c>
      <c r="F13" s="88"/>
    </row>
    <row r="14">
      <c r="A14" s="79" t="b">
        <v>0</v>
      </c>
      <c r="B14" s="80" t="s">
        <v>484</v>
      </c>
      <c r="C14" s="85" t="s">
        <v>48</v>
      </c>
      <c r="D14" s="82" t="s">
        <v>56</v>
      </c>
      <c r="E14" s="83" t="str">
        <f>IFERROR(__xludf.DUMMYFUNCTION("IF(D14=""Not Relevant"", """", IF(A14=FALSE, SPARKLINE(F14:G14, {""charttype"",""bar""; ""max"",10; ""min"",0; ""color1"",IF(F14&gt;=7,""#34a853"",IF(F14&lt;=3,""#ff7900"",""#fbbc04"")); ""color2"",""#e9e9e9""}), ""Completed ✓""))
"),"")</f>
        <v/>
      </c>
      <c r="F14" s="84">
        <v>8.0</v>
      </c>
      <c r="G14" s="84">
        <v>10.0</v>
      </c>
    </row>
    <row r="15">
      <c r="A15" s="79" t="b">
        <v>0</v>
      </c>
      <c r="B15" s="80" t="s">
        <v>485</v>
      </c>
      <c r="C15" s="81"/>
      <c r="D15" s="82" t="s">
        <v>56</v>
      </c>
      <c r="E15" s="83" t="str">
        <f>IFERROR(__xludf.DUMMYFUNCTION("IF(D15=""Not Relevant"", """", IF(A15=FALSE, SPARKLINE(F15:G15, {""charttype"",""bar""; ""max"",10; ""min"",0; ""color1"",IF(F15&gt;=7,""#34a853"",IF(F15&lt;=3,""#ff7900"",""#fbbc04"")); ""color2"",""#e9e9e9""}), ""Completed ✓""))
"),"")</f>
        <v/>
      </c>
      <c r="F15" s="84">
        <v>7.0</v>
      </c>
      <c r="G15" s="84">
        <v>10.0</v>
      </c>
    </row>
    <row r="16">
      <c r="A16" s="79" t="b">
        <v>0</v>
      </c>
      <c r="B16" s="80" t="s">
        <v>486</v>
      </c>
      <c r="C16" s="81"/>
      <c r="D16" s="82" t="s">
        <v>56</v>
      </c>
      <c r="E16" s="83" t="str">
        <f>IFERROR(__xludf.DUMMYFUNCTION("IF(D16=""Not Relevant"", """", IF(A16=FALSE, SPARKLINE(F16:G16, {""charttype"",""bar""; ""max"",10; ""min"",0; ""color1"",IF(F16&gt;=7,""#34a853"",IF(F16&lt;=3,""#ff7900"",""#fbbc04"")); ""color2"",""#e9e9e9""}), ""Completed ✓""))
"),"")</f>
        <v/>
      </c>
      <c r="F16" s="84">
        <v>6.0</v>
      </c>
      <c r="G16" s="84">
        <v>10.0</v>
      </c>
    </row>
    <row r="17">
      <c r="A17" s="79" t="b">
        <v>0</v>
      </c>
      <c r="B17" s="92" t="s">
        <v>487</v>
      </c>
      <c r="C17" s="81"/>
      <c r="D17" s="82" t="s">
        <v>56</v>
      </c>
      <c r="E17" s="83" t="str">
        <f>IFERROR(__xludf.DUMMYFUNCTION("IF(D17=""Not Relevant"", """", IF(A17=FALSE, SPARKLINE(F17:G17, {""charttype"",""bar""; ""max"",10; ""min"",0; ""color1"",IF(F17&gt;=7,""#34a853"",IF(F17&lt;=3,""#ff7900"",""#fbbc04"")); ""color2"",""#e9e9e9""}), ""Completed ✓""))
"),"")</f>
        <v/>
      </c>
      <c r="F17" s="84">
        <v>8.0</v>
      </c>
      <c r="G17" s="84">
        <v>10.0</v>
      </c>
    </row>
    <row r="18">
      <c r="A18" s="79" t="b">
        <v>0</v>
      </c>
      <c r="B18" s="92" t="s">
        <v>488</v>
      </c>
      <c r="C18" s="81"/>
      <c r="D18" s="82" t="s">
        <v>56</v>
      </c>
      <c r="E18" s="83" t="str">
        <f>IFERROR(__xludf.DUMMYFUNCTION("IF(D18=""Not Relevant"", """", IF(A18=FALSE, SPARKLINE(F18:G18, {""charttype"",""bar""; ""max"",10; ""min"",0; ""color1"",IF(F18&gt;=7,""#34a853"",IF(F18&lt;=3,""#ff7900"",""#fbbc04"")); ""color2"",""#e9e9e9""}), ""Completed ✓""))
"),"")</f>
        <v/>
      </c>
      <c r="F18" s="84">
        <v>6.0</v>
      </c>
      <c r="G18" s="84">
        <v>10.0</v>
      </c>
    </row>
    <row r="19">
      <c r="A19" s="79" t="b">
        <v>0</v>
      </c>
      <c r="B19" s="92" t="s">
        <v>489</v>
      </c>
      <c r="C19" s="81"/>
      <c r="D19" s="82" t="s">
        <v>56</v>
      </c>
      <c r="E19" s="83" t="str">
        <f>IFERROR(__xludf.DUMMYFUNCTION("IF(D19=""Not Relevant"", """", IF(A19=FALSE, SPARKLINE(F19:G19, {""charttype"",""bar""; ""max"",10; ""min"",0; ""color1"",IF(F19&gt;=7,""#34a853"",IF(F19&lt;=3,""#ff7900"",""#fbbc04"")); ""color2"",""#e9e9e9""}), ""Completed ✓""))
"),"")</f>
        <v/>
      </c>
      <c r="F19" s="84">
        <v>8.0</v>
      </c>
      <c r="G19" s="84">
        <v>10.0</v>
      </c>
    </row>
    <row r="20">
      <c r="A20" s="76" t="s">
        <v>490</v>
      </c>
      <c r="B20" s="86" t="s">
        <v>491</v>
      </c>
      <c r="F20" s="95"/>
    </row>
    <row r="21">
      <c r="A21" s="79" t="b">
        <v>0</v>
      </c>
      <c r="B21" s="80" t="s">
        <v>492</v>
      </c>
      <c r="C21" s="81"/>
      <c r="D21" s="82" t="s">
        <v>56</v>
      </c>
      <c r="E21" s="83" t="str">
        <f>IFERROR(__xludf.DUMMYFUNCTION("IF(D21=""Not Relevant"", """", IF(A21=FALSE, SPARKLINE(F21:G21, {""charttype"",""bar""; ""max"",10; ""min"",0; ""color1"",IF(F21&gt;=7,""#34a853"",IF(F21&lt;=3,""#ff7900"",""#fbbc04"")); ""color2"",""#e9e9e9""}), ""Completed ✓""))
"),"")</f>
        <v/>
      </c>
      <c r="F21" s="84">
        <v>9.0</v>
      </c>
      <c r="G21" s="84">
        <v>10.0</v>
      </c>
    </row>
    <row r="22">
      <c r="A22" s="79" t="b">
        <v>0</v>
      </c>
      <c r="B22" s="80" t="s">
        <v>493</v>
      </c>
      <c r="C22" s="85" t="s">
        <v>494</v>
      </c>
      <c r="D22" s="82" t="s">
        <v>56</v>
      </c>
      <c r="E22" s="83" t="str">
        <f>IFERROR(__xludf.DUMMYFUNCTION("IF(D22=""Not Relevant"", """", IF(A22=FALSE, SPARKLINE(F22:G22, {""charttype"",""bar""; ""max"",10; ""min"",0; ""color1"",IF(F22&gt;=7,""#34a853"",IF(F22&lt;=3,""#ff7900"",""#fbbc04"")); ""color2"",""#e9e9e9""}), ""Completed ✓""))
"),"")</f>
        <v/>
      </c>
      <c r="F22" s="84">
        <v>9.0</v>
      </c>
      <c r="G22" s="84">
        <v>10.0</v>
      </c>
    </row>
    <row r="23">
      <c r="A23" s="79" t="b">
        <v>0</v>
      </c>
      <c r="B23" s="80" t="s">
        <v>495</v>
      </c>
      <c r="C23" s="81"/>
      <c r="D23" s="82" t="s">
        <v>56</v>
      </c>
      <c r="E23" s="83" t="str">
        <f>IFERROR(__xludf.DUMMYFUNCTION("IF(D23=""Not Relevant"", """", IF(A23=FALSE, SPARKLINE(F23:G23, {""charttype"",""bar""; ""max"",10; ""min"",0; ""color1"",IF(F23&gt;=7,""#34a853"",IF(F23&lt;=3,""#ff7900"",""#fbbc04"")); ""color2"",""#e9e9e9""}), ""Completed ✓""))
"),"")</f>
        <v/>
      </c>
      <c r="F23" s="84">
        <v>9.0</v>
      </c>
      <c r="G23" s="84">
        <v>10.0</v>
      </c>
    </row>
    <row r="24">
      <c r="A24" s="79" t="b">
        <v>0</v>
      </c>
      <c r="B24" s="80" t="s">
        <v>312</v>
      </c>
      <c r="C24" s="81"/>
      <c r="D24" s="82" t="s">
        <v>56</v>
      </c>
      <c r="E24" s="83" t="str">
        <f>IFERROR(__xludf.DUMMYFUNCTION("IF(D24=""Not Relevant"", """", IF(A24=FALSE, SPARKLINE(F24:G24, {""charttype"",""bar""; ""max"",10; ""min"",0; ""color1"",IF(F24&gt;=7,""#34a853"",IF(F24&lt;=3,""#ff7900"",""#fbbc04"")); ""color2"",""#e9e9e9""}), ""Completed ✓""))
"),"")</f>
        <v/>
      </c>
      <c r="F24" s="84">
        <v>8.0</v>
      </c>
      <c r="G24" s="84">
        <v>10.0</v>
      </c>
    </row>
    <row r="25">
      <c r="A25" s="76" t="s">
        <v>496</v>
      </c>
      <c r="B25" s="86" t="s">
        <v>497</v>
      </c>
      <c r="F25" s="95"/>
    </row>
    <row r="26">
      <c r="A26" s="79" t="b">
        <v>0</v>
      </c>
      <c r="B26" s="92" t="s">
        <v>498</v>
      </c>
      <c r="C26" s="81"/>
      <c r="D26" s="82" t="s">
        <v>56</v>
      </c>
      <c r="E26" s="83" t="str">
        <f>IFERROR(__xludf.DUMMYFUNCTION("IF(D26=""Not Relevant"", """", IF(A26=FALSE, SPARKLINE(F26:G26, {""charttype"",""bar""; ""max"",10; ""min"",0; ""color1"",IF(F26&gt;=7,""#34a853"",IF(F26&lt;=3,""#ff7900"",""#fbbc04"")); ""color2"",""#e9e9e9""}), ""Completed ✓""))
"),"")</f>
        <v/>
      </c>
      <c r="F26" s="84">
        <v>10.0</v>
      </c>
      <c r="G26" s="84">
        <v>10.0</v>
      </c>
    </row>
    <row r="27">
      <c r="A27" s="79" t="b">
        <v>0</v>
      </c>
      <c r="B27" s="92" t="s">
        <v>499</v>
      </c>
      <c r="C27" s="81"/>
      <c r="D27" s="82" t="s">
        <v>56</v>
      </c>
      <c r="E27" s="83" t="str">
        <f>IFERROR(__xludf.DUMMYFUNCTION("IF(D27=""Not Relevant"", """", IF(A27=FALSE, SPARKLINE(F27:G27, {""charttype"",""bar""; ""max"",10; ""min"",0; ""color1"",IF(F27&gt;=7,""#34a853"",IF(F27&lt;=3,""#ff7900"",""#fbbc04"")); ""color2"",""#e9e9e9""}), ""Completed ✓""))
"),"")</f>
        <v/>
      </c>
      <c r="F27" s="84">
        <v>9.0</v>
      </c>
      <c r="G27" s="84">
        <v>10.0</v>
      </c>
    </row>
    <row r="28">
      <c r="A28" s="79" t="b">
        <v>0</v>
      </c>
      <c r="B28" s="92" t="s">
        <v>500</v>
      </c>
      <c r="C28" s="85" t="s">
        <v>48</v>
      </c>
      <c r="D28" s="82" t="s">
        <v>56</v>
      </c>
      <c r="E28" s="83" t="str">
        <f>IFERROR(__xludf.DUMMYFUNCTION("IF(D28=""Not Relevant"", """", IF(A28=FALSE, SPARKLINE(F28:G28, {""charttype"",""bar""; ""max"",10; ""min"",0; ""color1"",IF(F28&gt;=7,""#34a853"",IF(F28&lt;=3,""#ff7900"",""#fbbc04"")); ""color2"",""#e9e9e9""}), ""Completed ✓""))
"),"")</f>
        <v/>
      </c>
      <c r="F28" s="84">
        <v>9.0</v>
      </c>
      <c r="G28" s="84">
        <v>10.0</v>
      </c>
    </row>
    <row r="29">
      <c r="A29" s="79" t="b">
        <v>0</v>
      </c>
      <c r="B29" s="92" t="s">
        <v>501</v>
      </c>
      <c r="C29" s="81"/>
      <c r="D29" s="82" t="s">
        <v>56</v>
      </c>
      <c r="E29" s="83" t="str">
        <f>IFERROR(__xludf.DUMMYFUNCTION("IF(D29=""Not Relevant"", """", IF(A29=FALSE, SPARKLINE(F29:G29, {""charttype"",""bar""; ""max"",10; ""min"",0; ""color1"",IF(F29&gt;=7,""#34a853"",IF(F29&lt;=3,""#ff7900"",""#fbbc04"")); ""color2"",""#e9e9e9""}), ""Completed ✓""))
"),"")</f>
        <v/>
      </c>
      <c r="F29" s="84">
        <v>10.0</v>
      </c>
      <c r="G29" s="84">
        <v>10.0</v>
      </c>
    </row>
    <row r="30">
      <c r="A30" s="79" t="b">
        <v>0</v>
      </c>
      <c r="B30" s="92" t="s">
        <v>502</v>
      </c>
      <c r="C30" s="81"/>
      <c r="D30" s="82" t="s">
        <v>56</v>
      </c>
      <c r="E30" s="83" t="str">
        <f>IFERROR(__xludf.DUMMYFUNCTION("IF(D30=""Not Relevant"", """", IF(A30=FALSE, SPARKLINE(F30:G30, {""charttype"",""bar""; ""max"",10; ""min"",0; ""color1"",IF(F30&gt;=7,""#34a853"",IF(F30&lt;=3,""#ff7900"",""#fbbc04"")); ""color2"",""#e9e9e9""}), ""Completed ✓""))
"),"")</f>
        <v/>
      </c>
      <c r="F30" s="84">
        <v>10.0</v>
      </c>
      <c r="G30" s="84">
        <v>10.0</v>
      </c>
    </row>
    <row r="31">
      <c r="A31" s="79" t="b">
        <v>0</v>
      </c>
      <c r="B31" s="92" t="s">
        <v>503</v>
      </c>
      <c r="C31" s="81"/>
      <c r="D31" s="82" t="s">
        <v>56</v>
      </c>
      <c r="E31" s="83" t="str">
        <f>IFERROR(__xludf.DUMMYFUNCTION("IF(D31=""Not Relevant"", """", IF(A31=FALSE, SPARKLINE(F31:G31, {""charttype"",""bar""; ""max"",10; ""min"",0; ""color1"",IF(F31&gt;=7,""#34a853"",IF(F31&lt;=3,""#ff7900"",""#fbbc04"")); ""color2"",""#e9e9e9""}), ""Completed ✓""))
"),"")</f>
        <v/>
      </c>
      <c r="F31" s="84">
        <v>10.0</v>
      </c>
      <c r="G31" s="84">
        <v>10.0</v>
      </c>
    </row>
    <row r="32">
      <c r="A32" s="99" t="b">
        <v>0</v>
      </c>
      <c r="B32" s="100" t="s">
        <v>504</v>
      </c>
      <c r="C32" s="101"/>
      <c r="D32" s="102" t="s">
        <v>56</v>
      </c>
      <c r="E32" s="101" t="str">
        <f>IFERROR(__xludf.DUMMYFUNCTION("IF(D32=""Not Relevant"", """", IF(A32=FALSE, SPARKLINE(F32:G32, {""charttype"",""bar""; ""max"",10; ""min"",0; ""color1"",IF(F32&gt;=7,""#34a853"",IF(F32&lt;=3,""#ff7900"",""#fbbc04"")); ""color2"",""#e9e9e9""}), ""Completed ✓""))
"),"")</f>
        <v/>
      </c>
      <c r="F32" s="103">
        <v>10.0</v>
      </c>
      <c r="G32" s="103">
        <v>10.0</v>
      </c>
    </row>
    <row r="33">
      <c r="A33" s="76" t="s">
        <v>21</v>
      </c>
      <c r="B33" s="86" t="s">
        <v>505</v>
      </c>
      <c r="F33" s="95"/>
    </row>
    <row r="34">
      <c r="A34" s="79" t="b">
        <v>0</v>
      </c>
      <c r="B34" s="80" t="s">
        <v>506</v>
      </c>
      <c r="C34" s="81"/>
      <c r="D34" s="82" t="s">
        <v>56</v>
      </c>
      <c r="E34" s="83" t="str">
        <f>IFERROR(__xludf.DUMMYFUNCTION("IF(D34=""Not Relevant"", """", IF(A34=FALSE, SPARKLINE(F34:G34, {""charttype"",""bar""; ""max"",10; ""min"",0; ""color1"",IF(F34&gt;=7,""#34a853"",IF(F34&lt;=3,""#ff7900"",""#fbbc04"")); ""color2"",""#e9e9e9""}), ""Completed ✓""))
"),"")</f>
        <v/>
      </c>
      <c r="F34" s="84">
        <v>7.0</v>
      </c>
      <c r="G34" s="84">
        <v>10.0</v>
      </c>
    </row>
    <row r="35">
      <c r="A35" s="79" t="b">
        <v>0</v>
      </c>
      <c r="B35" s="80" t="s">
        <v>507</v>
      </c>
      <c r="C35" s="81"/>
      <c r="D35" s="82" t="s">
        <v>56</v>
      </c>
      <c r="E35" s="83" t="str">
        <f>IFERROR(__xludf.DUMMYFUNCTION("IF(D35=""Not Relevant"", """", IF(A35=FALSE, SPARKLINE(F35:G35, {""charttype"",""bar""; ""max"",10; ""min"",0; ""color1"",IF(F35&gt;=7,""#34a853"",IF(F35&lt;=3,""#ff7900"",""#fbbc04"")); ""color2"",""#e9e9e9""}), ""Completed ✓""))
"),"")</f>
        <v/>
      </c>
      <c r="F35" s="84">
        <v>7.0</v>
      </c>
      <c r="G35" s="84">
        <v>10.0</v>
      </c>
    </row>
    <row r="36">
      <c r="A36" s="79" t="b">
        <v>0</v>
      </c>
      <c r="B36" s="80" t="s">
        <v>508</v>
      </c>
      <c r="C36" s="85" t="s">
        <v>48</v>
      </c>
      <c r="D36" s="82" t="s">
        <v>56</v>
      </c>
      <c r="E36" s="83" t="str">
        <f>IFERROR(__xludf.DUMMYFUNCTION("IF(D36=""Not Relevant"", """", IF(A36=FALSE, SPARKLINE(F36:G36, {""charttype"",""bar""; ""max"",10; ""min"",0; ""color1"",IF(F36&gt;=7,""#34a853"",IF(F36&lt;=3,""#ff7900"",""#fbbc04"")); ""color2"",""#e9e9e9""}), ""Completed ✓""))
"),"")</f>
        <v/>
      </c>
      <c r="F36" s="84">
        <v>6.0</v>
      </c>
      <c r="G36" s="84">
        <v>10.0</v>
      </c>
    </row>
    <row r="37">
      <c r="A37" s="76" t="s">
        <v>509</v>
      </c>
      <c r="B37" s="86" t="s">
        <v>510</v>
      </c>
      <c r="F37" s="95"/>
    </row>
    <row r="38">
      <c r="A38" s="79" t="b">
        <v>0</v>
      </c>
      <c r="B38" s="93" t="s">
        <v>511</v>
      </c>
      <c r="C38" s="81"/>
      <c r="D38" s="82" t="s">
        <v>56</v>
      </c>
      <c r="E38" s="83" t="str">
        <f>IFERROR(__xludf.DUMMYFUNCTION("IF(D38=""Not Relevant"", """", IF(A38=FALSE, SPARKLINE(F38:G38, {""charttype"",""bar""; ""max"",10; ""min"",0; ""color1"",IF(F38&gt;=7,""#34a853"",IF(F38&lt;=3,""#ff7900"",""#fbbc04"")); ""color2"",""#e9e9e9""}), ""Completed ✓""))
"),"")</f>
        <v/>
      </c>
      <c r="F38" s="84">
        <v>7.0</v>
      </c>
      <c r="G38" s="84">
        <v>10.0</v>
      </c>
    </row>
    <row r="39">
      <c r="A39" s="79" t="b">
        <v>0</v>
      </c>
      <c r="B39" s="93" t="s">
        <v>512</v>
      </c>
      <c r="C39" s="81"/>
      <c r="D39" s="82" t="s">
        <v>56</v>
      </c>
      <c r="E39" s="83" t="str">
        <f>IFERROR(__xludf.DUMMYFUNCTION("IF(D39=""Not Relevant"", """", IF(A39=FALSE, SPARKLINE(F39:G39, {""charttype"",""bar""; ""max"",10; ""min"",0; ""color1"",IF(F39&gt;=7,""#34a853"",IF(F39&lt;=3,""#ff7900"",""#fbbc04"")); ""color2"",""#e9e9e9""}), ""Completed ✓""))
"),"")</f>
        <v/>
      </c>
      <c r="F39" s="84">
        <v>8.0</v>
      </c>
      <c r="G39" s="84">
        <v>10.0</v>
      </c>
    </row>
    <row r="40">
      <c r="A40" s="79" t="b">
        <v>0</v>
      </c>
      <c r="B40" s="94" t="s">
        <v>513</v>
      </c>
      <c r="C40" s="81"/>
      <c r="D40" s="82" t="s">
        <v>56</v>
      </c>
      <c r="E40" s="83" t="str">
        <f>IFERROR(__xludf.DUMMYFUNCTION("IF(D40=""Not Relevant"", """", IF(A40=FALSE, SPARKLINE(F40:G40, {""charttype"",""bar""; ""max"",10; ""min"",0; ""color1"",IF(F40&gt;=7,""#34a853"",IF(F40&lt;=3,""#ff7900"",""#fbbc04"")); ""color2"",""#e9e9e9""}), ""Completed ✓""))
"),"")</f>
        <v/>
      </c>
      <c r="F40" s="84">
        <v>8.0</v>
      </c>
      <c r="G40" s="84">
        <v>10.0</v>
      </c>
    </row>
  </sheetData>
  <mergeCells count="14">
    <mergeCell ref="B20:E20"/>
    <mergeCell ref="B25:E25"/>
    <mergeCell ref="F25:G25"/>
    <mergeCell ref="B33:E33"/>
    <mergeCell ref="F33:G33"/>
    <mergeCell ref="B37:E37"/>
    <mergeCell ref="F37:G37"/>
    <mergeCell ref="B2:E2"/>
    <mergeCell ref="F2:G2"/>
    <mergeCell ref="B7:E7"/>
    <mergeCell ref="F7:G7"/>
    <mergeCell ref="B13:E13"/>
    <mergeCell ref="F13:G13"/>
    <mergeCell ref="F20:G20"/>
  </mergeCells>
  <conditionalFormatting sqref="A3:G6 A8:G12 A14:G19 A21:G24 A26:G32 A34:G36 A38:G40">
    <cfRule type="expression" dxfId="0" priority="1">
      <formula>or($D3="Not relevant")</formula>
    </cfRule>
  </conditionalFormatting>
  <conditionalFormatting sqref="E1 E3:E6 E8:E12 E14:E19 E21:E24 E26:E32 E34:E36 E38:E40">
    <cfRule type="containsText" dxfId="1" priority="2" operator="containsText" text="Completed ✓">
      <formula>NOT(ISERROR(SEARCH(("Completed ✓"),(E1))))</formula>
    </cfRule>
  </conditionalFormatting>
  <conditionalFormatting sqref="A3:E6 A8:E12 A14:E19 A21:E24 A26:E32 A34:E36 A38:E40">
    <cfRule type="expression" dxfId="2" priority="3">
      <formula>$A3=true</formula>
    </cfRule>
  </conditionalFormatting>
  <conditionalFormatting sqref="A3:B6 D3:D6 A8:B12 D8:D12 A14:B19 D14:D19 A21:B24 D21:D24 A26:B32 D26:D32 A34:B36 D34:D36 A38:B40 D38:D40">
    <cfRule type="expression" dxfId="3" priority="4">
      <formula>or($D3="High Priority")</formula>
    </cfRule>
  </conditionalFormatting>
  <conditionalFormatting sqref="D1 D3:D6 D8:D12 D14:D19 D21:D24 D26:D32 D34:D36 D38:D40">
    <cfRule type="containsText" dxfId="0" priority="5" operator="containsText" text="Not Relevant">
      <formula>NOT(ISERROR(SEARCH(("Not Relevant"),(D1))))</formula>
    </cfRule>
  </conditionalFormatting>
  <conditionalFormatting sqref="D1 D3:D6 D8:D12 D14:D19 D21:D24 D26:D32 D34:D36 D38:D40">
    <cfRule type="containsText" dxfId="4" priority="6" operator="containsText" text="Relevant">
      <formula>NOT(ISERROR(SEARCH(("Relevant"),(D1))))</formula>
    </cfRule>
  </conditionalFormatting>
  <conditionalFormatting sqref="D1 D3:D6 D8:D12 D14:D19 D21:D24 D26:D32 D34:D36 D38:D40">
    <cfRule type="containsText" dxfId="5" priority="7" operator="containsText" text="Low Priority">
      <formula>NOT(ISERROR(SEARCH(("Low Priority"),(D1))))</formula>
    </cfRule>
  </conditionalFormatting>
  <conditionalFormatting sqref="D1 D3:D6 D8:D12 D14:D19 D21:D24 D26:D32 D34:D36 D38:D40">
    <cfRule type="containsText" dxfId="6" priority="8" operator="containsText" text="High Priority">
      <formula>NOT(ISERROR(SEARCH(("High Priority"),(D1))))</formula>
    </cfRule>
  </conditionalFormatting>
  <conditionalFormatting sqref="A3:G6 A8:G12 A14:G19 A21:G24 A26:G32 A34:G36 A38:G40">
    <cfRule type="expression" dxfId="7" priority="9">
      <formula>or($D3="Low Priority")</formula>
    </cfRule>
  </conditionalFormatting>
  <dataValidations>
    <dataValidation type="list" allowBlank="1" showErrorMessage="1" sqref="D3:D6 D8:D12 D14:D19 D21:D24 D26:D32 D34:D36 D38:D40">
      <formula1>"Relevant,High Priority,Low Priority,Not Relevant"</formula1>
    </dataValidation>
  </dataValidations>
  <hyperlinks>
    <hyperlink r:id="rId1" ref="C5"/>
    <hyperlink r:id="rId2" ref="C14"/>
    <hyperlink r:id="rId3" ref="C22"/>
    <hyperlink r:id="rId4" ref="C28"/>
    <hyperlink r:id="rId5" ref="C36"/>
  </hyperlinks>
  <drawing r:id="rId6"/>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5.13"/>
    <col customWidth="1" min="2" max="3" width="43.88"/>
    <col customWidth="1" min="4" max="4" width="27.0"/>
  </cols>
  <sheetData>
    <row r="1">
      <c r="A1" s="104" t="s">
        <v>514</v>
      </c>
    </row>
    <row r="3">
      <c r="A3" s="105" t="s">
        <v>515</v>
      </c>
    </row>
    <row r="5" ht="26.25" customHeight="1">
      <c r="A5" s="106" t="s">
        <v>516</v>
      </c>
      <c r="B5" s="106" t="s">
        <v>517</v>
      </c>
      <c r="C5" s="106" t="s">
        <v>518</v>
      </c>
      <c r="D5" s="106" t="s">
        <v>519</v>
      </c>
    </row>
    <row r="6" ht="145.5" customHeight="1">
      <c r="A6" s="107" t="s">
        <v>520</v>
      </c>
      <c r="B6" s="108"/>
      <c r="C6" s="109" t="s">
        <v>521</v>
      </c>
      <c r="D6" s="110" t="s">
        <v>522</v>
      </c>
    </row>
    <row r="7" ht="145.5" customHeight="1">
      <c r="A7" s="107" t="s">
        <v>523</v>
      </c>
      <c r="B7" s="108"/>
      <c r="C7" s="109" t="s">
        <v>524</v>
      </c>
      <c r="D7" s="110" t="s">
        <v>525</v>
      </c>
    </row>
    <row r="8" ht="145.5" customHeight="1">
      <c r="A8" s="107" t="s">
        <v>526</v>
      </c>
      <c r="B8" s="108"/>
      <c r="C8" s="109" t="s">
        <v>527</v>
      </c>
      <c r="D8" s="110" t="s">
        <v>528</v>
      </c>
    </row>
    <row r="9" ht="145.5" customHeight="1">
      <c r="A9" s="107" t="s">
        <v>529</v>
      </c>
      <c r="B9" s="108"/>
      <c r="C9" s="109" t="s">
        <v>530</v>
      </c>
      <c r="D9" s="110" t="s">
        <v>531</v>
      </c>
    </row>
    <row r="10" ht="145.5" customHeight="1">
      <c r="A10" s="107" t="s">
        <v>532</v>
      </c>
      <c r="B10" s="108"/>
      <c r="C10" s="109" t="s">
        <v>533</v>
      </c>
      <c r="D10" s="110" t="s">
        <v>534</v>
      </c>
    </row>
  </sheetData>
  <mergeCells count="2">
    <mergeCell ref="A1:D2"/>
    <mergeCell ref="A3:D4"/>
  </mergeCells>
  <hyperlinks>
    <hyperlink r:id="rId1" ref="D6"/>
    <hyperlink r:id="rId2" ref="D7"/>
    <hyperlink r:id="rId3" ref="D8"/>
    <hyperlink r:id="rId4" ref="D9"/>
    <hyperlink r:id="rId5" ref="D10"/>
  </hyperlinks>
  <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5" width="14.0"/>
    <col customWidth="1" hidden="1" min="6" max="6" width="14.0"/>
    <col hidden="1" min="7" max="7" width="12.63"/>
  </cols>
  <sheetData>
    <row r="1" ht="30.0" customHeight="1">
      <c r="A1" s="71" t="s">
        <v>5</v>
      </c>
      <c r="B1" s="72" t="s">
        <v>47</v>
      </c>
      <c r="C1" s="73" t="s">
        <v>48</v>
      </c>
      <c r="D1" s="74" t="s">
        <v>49</v>
      </c>
      <c r="E1" s="73" t="s">
        <v>50</v>
      </c>
      <c r="F1" s="75" t="s">
        <v>51</v>
      </c>
      <c r="G1" s="75" t="s">
        <v>52</v>
      </c>
    </row>
    <row r="2">
      <c r="A2" s="76" t="s">
        <v>53</v>
      </c>
      <c r="B2" s="77" t="s">
        <v>54</v>
      </c>
      <c r="F2" s="78"/>
    </row>
    <row r="3">
      <c r="A3" s="79" t="b">
        <v>0</v>
      </c>
      <c r="B3" s="80" t="s">
        <v>55</v>
      </c>
      <c r="C3" s="81"/>
      <c r="D3" s="82" t="s">
        <v>56</v>
      </c>
      <c r="E3" s="83" t="str">
        <f>IFERROR(__xludf.DUMMYFUNCTION("IF(D3=""Not Relevant"", """", IF(A3=FALSE, SPARKLINE(F3:G3, {""charttype"",""bar""; ""max"",10; ""min"",0; ""color1"",IF(F3&gt;=7,""#34a853"",IF(F3&lt;=3,""#ff7900"",""#fbbc04"")); ""color2"",""#e9e9e9""}), IF(A3=TRUE, ""Completed ✓"", """")))
"),"")</f>
        <v/>
      </c>
      <c r="F3" s="84">
        <v>10.0</v>
      </c>
      <c r="G3" s="84">
        <v>10.0</v>
      </c>
    </row>
    <row r="4">
      <c r="A4" s="79" t="b">
        <v>0</v>
      </c>
      <c r="B4" s="80" t="s">
        <v>57</v>
      </c>
      <c r="C4" s="85" t="s">
        <v>58</v>
      </c>
      <c r="D4" s="82" t="s">
        <v>56</v>
      </c>
      <c r="E4" s="83" t="str">
        <f>IFERROR(__xludf.DUMMYFUNCTION("IF(D4=""Not Relevant"", """", IF(A4=FALSE, SPARKLINE(F4:G4, {""charttype"",""bar""; ""max"",10; ""min"",0; ""color1"",IF(F4&gt;=7,""#34a853"",IF(F4&lt;=3,""#ff7900"",""#fbbc04"")); ""color2"",""#e9e9e9""}), ""Completed ✓""))
"),"")</f>
        <v/>
      </c>
      <c r="F4" s="84">
        <v>8.0</v>
      </c>
      <c r="G4" s="84">
        <v>10.0</v>
      </c>
    </row>
    <row r="5">
      <c r="A5" s="76" t="s">
        <v>59</v>
      </c>
      <c r="B5" s="86" t="s">
        <v>60</v>
      </c>
      <c r="F5" s="87"/>
    </row>
    <row r="6">
      <c r="A6" s="79" t="b">
        <v>0</v>
      </c>
      <c r="B6" s="80" t="s">
        <v>61</v>
      </c>
      <c r="C6" s="81"/>
      <c r="D6" s="82" t="s">
        <v>56</v>
      </c>
      <c r="E6" s="83" t="str">
        <f>IFERROR(__xludf.DUMMYFUNCTION("IF(D6=""Not Relevant"", """", IF(A6=FALSE, SPARKLINE(F6:G6, {""charttype"",""bar""; ""max"",10; ""min"",0; ""color1"",IF(F6&gt;=7,""#34a853"",IF(F6&lt;=3,""#ff7900"",""#fbbc04"")); ""color2"",""#e9e9e9""}), ""Completed ✓""))
"),"")</f>
        <v/>
      </c>
      <c r="F6" s="84">
        <v>9.0</v>
      </c>
      <c r="G6" s="84">
        <v>10.0</v>
      </c>
    </row>
    <row r="7">
      <c r="A7" s="79" t="b">
        <v>0</v>
      </c>
      <c r="B7" s="80" t="s">
        <v>62</v>
      </c>
      <c r="C7" s="81"/>
      <c r="D7" s="82" t="s">
        <v>56</v>
      </c>
      <c r="E7" s="83" t="str">
        <f>IFERROR(__xludf.DUMMYFUNCTION("IF(D7=""Not Relevant"", """", IF(A7=FALSE, SPARKLINE(F7:G7, {""charttype"",""bar""; ""max"",10; ""min"",0; ""color1"",IF(F7&gt;=7,""#34a853"",IF(F7&lt;=3,""#ff7900"",""#fbbc04"")); ""color2"",""#e9e9e9""}), ""Completed ✓""))
"),"")</f>
        <v/>
      </c>
      <c r="F7" s="84">
        <v>9.0</v>
      </c>
      <c r="G7" s="84">
        <v>10.0</v>
      </c>
    </row>
    <row r="8">
      <c r="A8" s="79" t="b">
        <v>0</v>
      </c>
      <c r="B8" s="80" t="s">
        <v>63</v>
      </c>
      <c r="C8" s="81"/>
      <c r="D8" s="82" t="s">
        <v>56</v>
      </c>
      <c r="E8" s="83" t="str">
        <f>IFERROR(__xludf.DUMMYFUNCTION("IF(D8=""Not Relevant"", """", IF(A8=FALSE, SPARKLINE(F8:G8, {""charttype"",""bar""; ""max"",10; ""min"",0; ""color1"",IF(F8&gt;=7,""#34a853"",IF(F8&lt;=3,""#ff7900"",""#fbbc04"")); ""color2"",""#e9e9e9""}), ""Completed ✓""))
"),"")</f>
        <v/>
      </c>
      <c r="F8" s="84">
        <v>10.0</v>
      </c>
      <c r="G8" s="84">
        <v>10.0</v>
      </c>
    </row>
    <row r="9">
      <c r="A9" s="79" t="b">
        <v>0</v>
      </c>
      <c r="B9" s="80" t="s">
        <v>64</v>
      </c>
      <c r="C9" s="81"/>
      <c r="D9" s="82" t="s">
        <v>56</v>
      </c>
      <c r="E9" s="83" t="str">
        <f>IFERROR(__xludf.DUMMYFUNCTION("IF(D9=""Not Relevant"", """", IF(A9=FALSE, SPARKLINE(F9:G9, {""charttype"",""bar""; ""max"",10; ""min"",0; ""color1"",IF(F9&gt;=7,""#34a853"",IF(F9&lt;=3,""#ff7900"",""#fbbc04"")); ""color2"",""#e9e9e9""}), ""Completed ✓""))
"),"")</f>
        <v/>
      </c>
      <c r="F9" s="84">
        <v>10.0</v>
      </c>
      <c r="G9" s="84">
        <v>10.0</v>
      </c>
    </row>
    <row r="10">
      <c r="A10" s="76" t="s">
        <v>65</v>
      </c>
      <c r="B10" s="86" t="s">
        <v>66</v>
      </c>
      <c r="F10" s="88"/>
    </row>
    <row r="11">
      <c r="A11" s="79" t="b">
        <v>0</v>
      </c>
      <c r="B11" s="80" t="s">
        <v>67</v>
      </c>
      <c r="C11" s="85" t="s">
        <v>58</v>
      </c>
      <c r="D11" s="82" t="s">
        <v>56</v>
      </c>
      <c r="E11" s="83" t="str">
        <f>IFERROR(__xludf.DUMMYFUNCTION("IF(D11=""Not Relevant"", """", IF(A11=FALSE, SPARKLINE(F11:G11, {""charttype"",""bar""; ""max"",10; ""min"",0; ""color1"",IF(F11&gt;=7,""#34a853"",IF(F11&lt;=3,""#ff7900"",""#fbbc04"")); ""color2"",""#e9e9e9""}), ""Completed ✓""))
"),"")</f>
        <v/>
      </c>
      <c r="F11" s="84">
        <v>9.0</v>
      </c>
      <c r="G11" s="84">
        <v>10.0</v>
      </c>
    </row>
    <row r="12">
      <c r="A12" s="79" t="b">
        <v>0</v>
      </c>
      <c r="B12" s="80" t="s">
        <v>68</v>
      </c>
      <c r="C12" s="81"/>
      <c r="D12" s="82" t="s">
        <v>56</v>
      </c>
      <c r="E12" s="83" t="str">
        <f>IFERROR(__xludf.DUMMYFUNCTION("IF(D12=""Not Relevant"", """", IF(A12=FALSE, SPARKLINE(F12:G12, {""charttype"",""bar""; ""max"",10; ""min"",0; ""color1"",IF(F12&gt;=7,""#34a853"",IF(F12&lt;=3,""#ff7900"",""#fbbc04"")); ""color2"",""#e9e9e9""}), ""Completed ✓""))
"),"")</f>
        <v/>
      </c>
      <c r="F12" s="84">
        <v>8.0</v>
      </c>
      <c r="G12" s="84">
        <v>10.0</v>
      </c>
    </row>
    <row r="13">
      <c r="A13" s="79" t="b">
        <v>0</v>
      </c>
      <c r="B13" s="80" t="s">
        <v>69</v>
      </c>
      <c r="C13" s="81"/>
      <c r="D13" s="82" t="s">
        <v>56</v>
      </c>
      <c r="E13" s="83" t="str">
        <f>IFERROR(__xludf.DUMMYFUNCTION("IF(D13=""Not Relevant"", """", IF(A13=FALSE, SPARKLINE(F13:G13, {""charttype"",""bar""; ""max"",10; ""min"",0; ""color1"",IF(F13&gt;=7,""#34a853"",IF(F13&lt;=3,""#ff7900"",""#fbbc04"")); ""color2"",""#e9e9e9""}), ""Completed ✓""))
"),"")</f>
        <v/>
      </c>
      <c r="F13" s="84">
        <v>6.0</v>
      </c>
      <c r="G13" s="84">
        <v>10.0</v>
      </c>
    </row>
    <row r="14">
      <c r="A14" s="79" t="b">
        <v>0</v>
      </c>
      <c r="B14" s="80" t="s">
        <v>70</v>
      </c>
      <c r="C14" s="85" t="s">
        <v>48</v>
      </c>
      <c r="D14" s="82" t="s">
        <v>56</v>
      </c>
      <c r="E14" s="83" t="str">
        <f>IFERROR(__xludf.DUMMYFUNCTION("IF(D14=""Not Relevant"", """", IF(A14=FALSE, SPARKLINE(F14:G14, {""charttype"",""bar""; ""max"",10; ""min"",0; ""color1"",IF(F14&gt;=7,""#34a853"",IF(F14&lt;=3,""#ff7900"",""#fbbc04"")); ""color2"",""#e9e9e9""}), ""Completed ✓""))
"),"")</f>
        <v/>
      </c>
      <c r="F14" s="84">
        <v>8.0</v>
      </c>
      <c r="G14" s="84">
        <v>10.0</v>
      </c>
    </row>
    <row r="15">
      <c r="A15" s="79" t="b">
        <v>0</v>
      </c>
      <c r="B15" s="80" t="s">
        <v>71</v>
      </c>
      <c r="C15" s="89" t="s">
        <v>48</v>
      </c>
      <c r="D15" s="82" t="s">
        <v>56</v>
      </c>
      <c r="E15" s="83" t="str">
        <f>IFERROR(__xludf.DUMMYFUNCTION("IF(D15=""Not Relevant"", """", IF(A15=FALSE, SPARKLINE(F15:G15, {""charttype"",""bar""; ""max"",10; ""min"",0; ""color1"",IF(F15&gt;=7,""#34a853"",IF(F15&lt;=3,""#ff7900"",""#fbbc04"")); ""color2"",""#e9e9e9""}), ""Completed ✓""))
"),"")</f>
        <v/>
      </c>
      <c r="F15" s="84">
        <v>9.0</v>
      </c>
      <c r="G15" s="84">
        <v>10.0</v>
      </c>
    </row>
    <row r="16">
      <c r="A16" s="79" t="b">
        <v>0</v>
      </c>
      <c r="B16" s="80" t="s">
        <v>72</v>
      </c>
      <c r="C16" s="89" t="s">
        <v>48</v>
      </c>
      <c r="D16" s="82" t="s">
        <v>56</v>
      </c>
      <c r="E16" s="83" t="str">
        <f>IFERROR(__xludf.DUMMYFUNCTION("IF(D16=""Not Relevant"", """", IF(A16=FALSE, SPARKLINE(F16:G16, {""charttype"",""bar""; ""max"",10; ""min"",0; ""color1"",IF(F16&gt;=7,""#34a853"",IF(F16&lt;=3,""#ff7900"",""#fbbc04"")); ""color2"",""#e9e9e9""}), ""Completed ✓""))
"),"")</f>
        <v/>
      </c>
      <c r="F16" s="84">
        <v>7.0</v>
      </c>
      <c r="G16" s="84">
        <v>10.0</v>
      </c>
    </row>
    <row r="17">
      <c r="A17" s="79" t="b">
        <v>0</v>
      </c>
      <c r="B17" s="80" t="s">
        <v>73</v>
      </c>
      <c r="C17" s="89" t="s">
        <v>48</v>
      </c>
      <c r="D17" s="82" t="s">
        <v>56</v>
      </c>
      <c r="E17" s="83" t="str">
        <f>IFERROR(__xludf.DUMMYFUNCTION("IF(D17=""Not Relevant"", """", IF(A17=FALSE, SPARKLINE(F17:G17, {""charttype"",""bar""; ""max"",10; ""min"",0; ""color1"",IF(F17&gt;=7,""#34a853"",IF(F17&lt;=3,""#ff7900"",""#fbbc04"")); ""color2"",""#e9e9e9""}), ""Completed ✓""))
"),"")</f>
        <v/>
      </c>
      <c r="F17" s="84">
        <v>8.0</v>
      </c>
      <c r="G17" s="84">
        <v>10.0</v>
      </c>
    </row>
    <row r="18">
      <c r="A18" s="79" t="b">
        <v>0</v>
      </c>
      <c r="B18" s="80" t="s">
        <v>74</v>
      </c>
      <c r="C18" s="89" t="s">
        <v>48</v>
      </c>
      <c r="D18" s="82" t="s">
        <v>56</v>
      </c>
      <c r="E18" s="83" t="str">
        <f>IFERROR(__xludf.DUMMYFUNCTION("IF(D18=""Not Relevant"", """", IF(A18=FALSE, SPARKLINE(F18:G18, {""charttype"",""bar""; ""max"",10; ""min"",0; ""color1"",IF(F18&gt;=7,""#34a853"",IF(F18&lt;=3,""#ff7900"",""#fbbc04"")); ""color2"",""#e9e9e9""}), ""Completed ✓""))
"),"")</f>
        <v/>
      </c>
      <c r="F18" s="84">
        <v>8.0</v>
      </c>
      <c r="G18" s="84">
        <v>10.0</v>
      </c>
    </row>
    <row r="19">
      <c r="A19" s="79" t="b">
        <v>0</v>
      </c>
      <c r="B19" s="80" t="s">
        <v>75</v>
      </c>
      <c r="C19" s="89" t="s">
        <v>48</v>
      </c>
      <c r="D19" s="82" t="s">
        <v>56</v>
      </c>
      <c r="E19" s="83" t="str">
        <f>IFERROR(__xludf.DUMMYFUNCTION("IF(D19=""Not Relevant"", """", IF(A19=FALSE, SPARKLINE(F19:G19, {""charttype"",""bar""; ""max"",10; ""min"",0; ""color1"",IF(F19&gt;=7,""#34a853"",IF(F19&lt;=3,""#ff7900"",""#fbbc04"")); ""color2"",""#e9e9e9""}), ""Completed ✓""))
"),"")</f>
        <v/>
      </c>
      <c r="F19" s="84">
        <v>9.0</v>
      </c>
      <c r="G19" s="84">
        <v>10.0</v>
      </c>
    </row>
    <row r="20">
      <c r="A20" s="79" t="b">
        <v>0</v>
      </c>
      <c r="B20" s="80" t="s">
        <v>76</v>
      </c>
      <c r="C20" s="89" t="s">
        <v>48</v>
      </c>
      <c r="D20" s="82" t="s">
        <v>56</v>
      </c>
      <c r="E20" s="83" t="str">
        <f>IFERROR(__xludf.DUMMYFUNCTION("IF(D20=""Not Relevant"", """", IF(A20=FALSE, SPARKLINE(F20:G20, {""charttype"",""bar""; ""max"",10; ""min"",0; ""color1"",IF(F20&gt;=7,""#34a853"",IF(F20&lt;=3,""#ff7900"",""#fbbc04"")); ""color2"",""#e9e9e9""}), ""Completed ✓""))
"),"")</f>
        <v/>
      </c>
      <c r="F20" s="84">
        <v>10.0</v>
      </c>
      <c r="G20" s="84">
        <v>10.0</v>
      </c>
    </row>
    <row r="21">
      <c r="A21" s="79" t="b">
        <v>0</v>
      </c>
      <c r="B21" s="80" t="s">
        <v>77</v>
      </c>
      <c r="C21" s="81"/>
      <c r="D21" s="82" t="s">
        <v>56</v>
      </c>
      <c r="E21" s="83" t="str">
        <f>IFERROR(__xludf.DUMMYFUNCTION("IF(D21=""Not Relevant"", """", IF(A21=FALSE, SPARKLINE(F21:G21, {""charttype"",""bar""; ""max"",10; ""min"",0; ""color1"",IF(F21&gt;=7,""#34a853"",IF(F21&lt;=3,""#ff7900"",""#fbbc04"")); ""color2"",""#e9e9e9""}), ""Completed ✓""))
"),"")</f>
        <v/>
      </c>
      <c r="F21" s="84">
        <v>8.0</v>
      </c>
      <c r="G21" s="84">
        <v>10.0</v>
      </c>
    </row>
    <row r="22">
      <c r="A22" s="79" t="b">
        <v>0</v>
      </c>
      <c r="B22" s="80" t="s">
        <v>78</v>
      </c>
      <c r="C22" s="81"/>
      <c r="D22" s="82" t="s">
        <v>56</v>
      </c>
      <c r="E22" s="83" t="str">
        <f>IFERROR(__xludf.DUMMYFUNCTION("IF(D22=""Not Relevant"", """", IF(A22=FALSE, SPARKLINE(F22:G22, {""charttype"",""bar""; ""max"",10; ""min"",0; ""color1"",IF(F22&gt;=7,""#34a853"",IF(F22&lt;=3,""#ff7900"",""#fbbc04"")); ""color2"",""#e9e9e9""}), ""Completed ✓""))
"),"")</f>
        <v/>
      </c>
      <c r="F22" s="84">
        <v>8.0</v>
      </c>
      <c r="G22" s="84">
        <v>10.0</v>
      </c>
    </row>
    <row r="23">
      <c r="A23" s="79" t="b">
        <v>0</v>
      </c>
      <c r="B23" s="80" t="s">
        <v>79</v>
      </c>
      <c r="C23" s="81"/>
      <c r="D23" s="82" t="s">
        <v>56</v>
      </c>
      <c r="E23" s="83" t="str">
        <f>IFERROR(__xludf.DUMMYFUNCTION("IF(D23=""Not Relevant"", """", IF(A23=FALSE, SPARKLINE(F23:G23, {""charttype"",""bar""; ""max"",10; ""min"",0; ""color1"",IF(F23&gt;=7,""#34a853"",IF(F23&lt;=3,""#ff7900"",""#fbbc04"")); ""color2"",""#e9e9e9""}), ""Completed ✓""))
"),"")</f>
        <v/>
      </c>
      <c r="F23" s="84">
        <v>6.0</v>
      </c>
      <c r="G23" s="84">
        <v>10.0</v>
      </c>
    </row>
    <row r="24">
      <c r="A24" s="79" t="b">
        <v>0</v>
      </c>
      <c r="B24" s="80" t="s">
        <v>80</v>
      </c>
      <c r="C24" s="81"/>
      <c r="D24" s="82" t="s">
        <v>56</v>
      </c>
      <c r="E24" s="83" t="str">
        <f>IFERROR(__xludf.DUMMYFUNCTION("IF(D24=""Not Relevant"", """", IF(A24=FALSE, SPARKLINE(F24:G24, {""charttype"",""bar""; ""max"",10; ""min"",0; ""color1"",IF(F24&gt;=7,""#34a853"",IF(F24&lt;=3,""#ff7900"",""#fbbc04"")); ""color2"",""#e9e9e9""}), ""Completed ✓""))
"),"")</f>
        <v/>
      </c>
      <c r="F24" s="84">
        <v>6.0</v>
      </c>
      <c r="G24" s="84">
        <v>10.0</v>
      </c>
    </row>
    <row r="25">
      <c r="A25" s="79" t="b">
        <v>0</v>
      </c>
      <c r="B25" s="80" t="s">
        <v>81</v>
      </c>
      <c r="C25" s="81"/>
      <c r="D25" s="82" t="s">
        <v>56</v>
      </c>
      <c r="E25" s="83" t="str">
        <f>IFERROR(__xludf.DUMMYFUNCTION("IF(D25=""Not Relevant"", """", IF(A25=FALSE, SPARKLINE(F25:G25, {""charttype"",""bar""; ""max"",10; ""min"",0; ""color1"",IF(F25&gt;=7,""#34a853"",IF(F25&lt;=3,""#ff7900"",""#fbbc04"")); ""color2"",""#e9e9e9""}), ""Completed ✓""))
"),"")</f>
        <v/>
      </c>
      <c r="F25" s="84">
        <v>5.0</v>
      </c>
      <c r="G25" s="84">
        <v>10.0</v>
      </c>
    </row>
    <row r="26">
      <c r="A26" s="76" t="s">
        <v>82</v>
      </c>
      <c r="B26" s="86" t="s">
        <v>83</v>
      </c>
      <c r="C26" s="86"/>
      <c r="D26" s="86"/>
      <c r="E26" s="86"/>
      <c r="F26" s="88"/>
    </row>
    <row r="27">
      <c r="A27" s="79" t="b">
        <v>0</v>
      </c>
      <c r="B27" s="80" t="s">
        <v>84</v>
      </c>
      <c r="C27" s="89" t="s">
        <v>85</v>
      </c>
      <c r="D27" s="82" t="s">
        <v>56</v>
      </c>
      <c r="E27" s="83" t="str">
        <f>IFERROR(__xludf.DUMMYFUNCTION("IF(D27=""Not Relevant"", """", IF(A27=FALSE, SPARKLINE(F27:G27, {""charttype"",""bar""; ""max"",10; ""min"",0; ""color1"",IF(F27&gt;=7,""#34a853"",IF(F27&lt;=3,""#ff7900"",""#fbbc04"")); ""color2"",""#e9e9e9""}), ""Completed ✓""))
"),"")</f>
        <v/>
      </c>
      <c r="F27" s="84">
        <v>7.0</v>
      </c>
      <c r="G27" s="84">
        <v>10.0</v>
      </c>
    </row>
    <row r="28">
      <c r="A28" s="79" t="b">
        <v>0</v>
      </c>
      <c r="B28" s="80" t="s">
        <v>86</v>
      </c>
      <c r="C28" s="81"/>
      <c r="D28" s="82" t="s">
        <v>56</v>
      </c>
      <c r="E28" s="83" t="str">
        <f>IFERROR(__xludf.DUMMYFUNCTION("IF(D28=""Not Relevant"", """", IF(A28=FALSE, SPARKLINE(F28:G28, {""charttype"",""bar""; ""max"",10; ""min"",0; ""color1"",IF(F28&gt;=7,""#34a853"",IF(F28&lt;=3,""#ff7900"",""#fbbc04"")); ""color2"",""#e9e9e9""}), ""Completed ✓""))
"),"")</f>
        <v/>
      </c>
      <c r="F28" s="84">
        <v>9.0</v>
      </c>
      <c r="G28" s="84">
        <v>10.0</v>
      </c>
    </row>
    <row r="29">
      <c r="A29" s="79" t="b">
        <v>0</v>
      </c>
      <c r="B29" s="80" t="s">
        <v>87</v>
      </c>
      <c r="C29" s="89" t="s">
        <v>58</v>
      </c>
      <c r="D29" s="82" t="s">
        <v>56</v>
      </c>
      <c r="E29" s="83" t="str">
        <f>IFERROR(__xludf.DUMMYFUNCTION("IF(D29=""Not Relevant"", """", IF(A29=FALSE, SPARKLINE(F29:G29, {""charttype"",""bar""; ""max"",10; ""min"",0; ""color1"",IF(F29&gt;=7,""#34a853"",IF(F29&lt;=3,""#ff7900"",""#fbbc04"")); ""color2"",""#e9e9e9""}), ""Completed ✓""))
"),"")</f>
        <v/>
      </c>
      <c r="F29" s="84">
        <v>8.0</v>
      </c>
      <c r="G29" s="84">
        <v>10.0</v>
      </c>
    </row>
    <row r="30">
      <c r="A30" s="76" t="s">
        <v>7</v>
      </c>
      <c r="B30" s="86" t="s">
        <v>8</v>
      </c>
      <c r="C30" s="86"/>
      <c r="D30" s="86"/>
      <c r="E30" s="86"/>
      <c r="F30" s="88"/>
    </row>
    <row r="31">
      <c r="A31" s="79" t="b">
        <v>0</v>
      </c>
      <c r="B31" s="90" t="s">
        <v>88</v>
      </c>
      <c r="C31" s="81"/>
      <c r="D31" s="82" t="s">
        <v>56</v>
      </c>
      <c r="E31" s="83" t="str">
        <f>IFERROR(__xludf.DUMMYFUNCTION("IF(D31=""Not Relevant"", """", IF(A31=FALSE, SPARKLINE(F31:G31, {""charttype"",""bar""; ""max"",10; ""min"",0; ""color1"",IF(F31&gt;=7,""#34a853"",IF(F31&lt;=3,""#ff7900"",""#fbbc04"")); ""color2"",""#e9e9e9""}), ""Completed ✓""))
"),"")</f>
        <v/>
      </c>
      <c r="F31" s="84">
        <v>9.0</v>
      </c>
      <c r="G31" s="84">
        <v>10.0</v>
      </c>
    </row>
    <row r="32">
      <c r="A32" s="79" t="b">
        <v>0</v>
      </c>
      <c r="B32" s="90" t="s">
        <v>89</v>
      </c>
      <c r="C32" s="81"/>
      <c r="D32" s="82" t="s">
        <v>56</v>
      </c>
      <c r="E32" s="83" t="str">
        <f>IFERROR(__xludf.DUMMYFUNCTION("IF(D32=""Not Relevant"", """", IF(A32=FALSE, SPARKLINE(F32:G32, {""charttype"",""bar""; ""max"",10; ""min"",0; ""color1"",IF(F32&gt;=7,""#34a853"",IF(F32&lt;=3,""#ff7900"",""#fbbc04"")); ""color2"",""#e9e9e9""}), ""Completed ✓""))
"),"")</f>
        <v/>
      </c>
      <c r="F32" s="84">
        <v>9.0</v>
      </c>
      <c r="G32" s="84">
        <v>10.0</v>
      </c>
    </row>
    <row r="33">
      <c r="A33" s="79" t="b">
        <v>0</v>
      </c>
      <c r="B33" s="90" t="s">
        <v>90</v>
      </c>
      <c r="C33" s="81"/>
      <c r="D33" s="82" t="s">
        <v>56</v>
      </c>
      <c r="E33" s="83" t="str">
        <f>IFERROR(__xludf.DUMMYFUNCTION("IF(D33=""Not Relevant"", """", IF(A33=FALSE, SPARKLINE(F33:G33, {""charttype"",""bar""; ""max"",10; ""min"",0; ""color1"",IF(F33&gt;=7,""#34a853"",IF(F33&lt;=3,""#ff7900"",""#fbbc04"")); ""color2"",""#e9e9e9""}), ""Completed ✓""))
"),"")</f>
        <v/>
      </c>
      <c r="F33" s="84">
        <v>9.0</v>
      </c>
      <c r="G33" s="84">
        <v>10.0</v>
      </c>
    </row>
    <row r="34">
      <c r="A34" s="76" t="s">
        <v>91</v>
      </c>
      <c r="B34" s="86" t="s">
        <v>92</v>
      </c>
      <c r="C34" s="86"/>
      <c r="D34" s="86"/>
      <c r="E34" s="86"/>
      <c r="F34" s="88"/>
    </row>
    <row r="35">
      <c r="A35" s="79" t="b">
        <v>0</v>
      </c>
      <c r="B35" s="80" t="s">
        <v>93</v>
      </c>
      <c r="C35" s="81"/>
      <c r="D35" s="82" t="s">
        <v>56</v>
      </c>
      <c r="E35" s="83" t="str">
        <f>IFERROR(__xludf.DUMMYFUNCTION("IF(D35=""Not Relevant"", """", IF(A35=FALSE, SPARKLINE(F35:G35, {""charttype"",""bar""; ""max"",10; ""min"",0; ""color1"",IF(F35&gt;=7,""#34a853"",IF(F35&lt;=3,""#ff7900"",""#fbbc04"")); ""color2"",""#e9e9e9""}), ""Completed ✓""))
"),"")</f>
        <v/>
      </c>
      <c r="F35" s="84">
        <v>8.0</v>
      </c>
      <c r="G35" s="84">
        <v>10.0</v>
      </c>
    </row>
    <row r="36">
      <c r="A36" s="79" t="b">
        <v>0</v>
      </c>
      <c r="B36" s="80" t="s">
        <v>94</v>
      </c>
      <c r="C36" s="81"/>
      <c r="D36" s="82" t="s">
        <v>56</v>
      </c>
      <c r="E36" s="83" t="str">
        <f>IFERROR(__xludf.DUMMYFUNCTION("IF(D36=""Not Relevant"", """", IF(A36=FALSE, SPARKLINE(F36:G36, {""charttype"",""bar""; ""max"",10; ""min"",0; ""color1"",IF(F36&gt;=7,""#34a853"",IF(F36&lt;=3,""#ff7900"",""#fbbc04"")); ""color2"",""#e9e9e9""}), ""Completed ✓""))
"),"")</f>
        <v/>
      </c>
      <c r="F36" s="84">
        <v>9.0</v>
      </c>
      <c r="G36" s="84">
        <v>10.0</v>
      </c>
    </row>
    <row r="37">
      <c r="A37" s="79" t="b">
        <v>0</v>
      </c>
      <c r="B37" s="80" t="s">
        <v>95</v>
      </c>
      <c r="C37" s="85" t="s">
        <v>48</v>
      </c>
      <c r="D37" s="82" t="s">
        <v>56</v>
      </c>
      <c r="E37" s="83" t="str">
        <f>IFERROR(__xludf.DUMMYFUNCTION("IF(D37=""Not Relevant"", """", IF(A37=FALSE, SPARKLINE(F37:G37, {""charttype"",""bar""; ""max"",10; ""min"",0; ""color1"",IF(F37&gt;=7,""#34a853"",IF(F37&lt;=3,""#ff7900"",""#fbbc04"")); ""color2"",""#e9e9e9""}), ""Completed ✓""))
"),"")</f>
        <v/>
      </c>
      <c r="F37" s="84">
        <v>10.0</v>
      </c>
      <c r="G37" s="84">
        <v>10.0</v>
      </c>
    </row>
    <row r="38">
      <c r="A38" s="79" t="b">
        <v>0</v>
      </c>
      <c r="B38" s="80" t="s">
        <v>96</v>
      </c>
      <c r="C38" s="81"/>
      <c r="D38" s="82" t="s">
        <v>56</v>
      </c>
      <c r="E38" s="83" t="str">
        <f>IFERROR(__xludf.DUMMYFUNCTION("IF(D38=""Not Relevant"", """", IF(A38=FALSE, SPARKLINE(F38:G38, {""charttype"",""bar""; ""max"",10; ""min"",0; ""color1"",IF(F38&gt;=7,""#34a853"",IF(F38&lt;=3,""#ff7900"",""#fbbc04"")); ""color2"",""#e9e9e9""}), ""Completed ✓""))
"),"")</f>
        <v/>
      </c>
      <c r="F38" s="84">
        <v>9.0</v>
      </c>
      <c r="G38" s="84">
        <v>10.0</v>
      </c>
    </row>
    <row r="39">
      <c r="A39" s="79" t="b">
        <v>0</v>
      </c>
      <c r="B39" s="80" t="s">
        <v>97</v>
      </c>
      <c r="C39" s="85" t="s">
        <v>48</v>
      </c>
      <c r="D39" s="82" t="s">
        <v>56</v>
      </c>
      <c r="E39" s="83" t="str">
        <f>IFERROR(__xludf.DUMMYFUNCTION("IF(D39=""Not Relevant"", """", IF(A39=FALSE, SPARKLINE(F39:G39, {""charttype"",""bar""; ""max"",10; ""min"",0; ""color1"",IF(F39&gt;=7,""#34a853"",IF(F39&lt;=3,""#ff7900"",""#fbbc04"")); ""color2"",""#e9e9e9""}), ""Completed ✓""))
"),"")</f>
        <v/>
      </c>
      <c r="F39" s="84">
        <v>9.0</v>
      </c>
      <c r="G39" s="84">
        <v>10.0</v>
      </c>
    </row>
    <row r="40">
      <c r="A40" s="79" t="b">
        <v>0</v>
      </c>
      <c r="B40" s="80" t="s">
        <v>98</v>
      </c>
      <c r="C40" s="81"/>
      <c r="D40" s="82" t="s">
        <v>56</v>
      </c>
      <c r="E40" s="83" t="str">
        <f>IFERROR(__xludf.DUMMYFUNCTION("IF(D40=""Not Relevant"", """", IF(A40=FALSE, SPARKLINE(F40:G40, {""charttype"",""bar""; ""max"",10; ""min"",0; ""color1"",IF(F40&gt;=7,""#34a853"",IF(F40&lt;=3,""#ff7900"",""#fbbc04"")); ""color2"",""#e9e9e9""}), ""Completed ✓""))
"),"")</f>
        <v/>
      </c>
      <c r="F40" s="84">
        <v>8.0</v>
      </c>
      <c r="G40" s="84">
        <v>10.0</v>
      </c>
    </row>
    <row r="41">
      <c r="A41" s="79" t="b">
        <v>0</v>
      </c>
      <c r="B41" s="80" t="s">
        <v>99</v>
      </c>
      <c r="C41" s="81"/>
      <c r="D41" s="82" t="s">
        <v>56</v>
      </c>
      <c r="E41" s="83" t="str">
        <f>IFERROR(__xludf.DUMMYFUNCTION("IF(D41=""Not Relevant"", """", IF(A41=FALSE, SPARKLINE(F41:G41, {""charttype"",""bar""; ""max"",10; ""min"",0; ""color1"",IF(F41&gt;=7,""#34a853"",IF(F41&lt;=3,""#ff7900"",""#fbbc04"")); ""color2"",""#e9e9e9""}), ""Completed ✓""))
"),"")</f>
        <v/>
      </c>
      <c r="F41" s="84">
        <v>6.0</v>
      </c>
      <c r="G41" s="84">
        <v>10.0</v>
      </c>
    </row>
    <row r="42">
      <c r="A42" s="79" t="b">
        <v>0</v>
      </c>
      <c r="B42" s="80" t="s">
        <v>100</v>
      </c>
      <c r="C42" s="81"/>
      <c r="D42" s="82" t="s">
        <v>56</v>
      </c>
      <c r="E42" s="83" t="str">
        <f>IFERROR(__xludf.DUMMYFUNCTION("IF(D42=""Not Relevant"", """", IF(A42=FALSE, SPARKLINE(F42:G42, {""charttype"",""bar""; ""max"",10; ""min"",0; ""color1"",IF(F42&gt;=7,""#34a853"",IF(F42&lt;=3,""#ff7900"",""#fbbc04"")); ""color2"",""#e9e9e9""}), ""Completed ✓""))
"),"")</f>
        <v/>
      </c>
      <c r="F42" s="84">
        <v>7.0</v>
      </c>
      <c r="G42" s="84">
        <v>10.0</v>
      </c>
    </row>
    <row r="43">
      <c r="A43" s="76" t="s">
        <v>9</v>
      </c>
      <c r="B43" s="86" t="s">
        <v>10</v>
      </c>
      <c r="C43" s="86"/>
      <c r="D43" s="86"/>
      <c r="E43" s="86"/>
      <c r="F43" s="88"/>
    </row>
    <row r="44">
      <c r="A44" s="79" t="b">
        <v>0</v>
      </c>
      <c r="B44" s="90" t="s">
        <v>101</v>
      </c>
      <c r="C44" s="81"/>
      <c r="D44" s="82" t="s">
        <v>56</v>
      </c>
      <c r="E44" s="83" t="str">
        <f>IFERROR(__xludf.DUMMYFUNCTION("IF(D44=""Not Relevant"", """", IF(A44=FALSE, SPARKLINE(F44:G44, {""charttype"",""bar""; ""max"",10; ""min"",0; ""color1"",IF(F44&gt;=7,""#34a853"",IF(F44&lt;=3,""#ff7900"",""#fbbc04"")); ""color2"",""#e9e9e9""}), ""Completed ✓""))
"),"")</f>
        <v/>
      </c>
      <c r="F44" s="84">
        <v>10.0</v>
      </c>
      <c r="G44" s="84">
        <v>10.0</v>
      </c>
    </row>
    <row r="45">
      <c r="A45" s="79" t="b">
        <v>0</v>
      </c>
      <c r="B45" s="91" t="s">
        <v>102</v>
      </c>
      <c r="C45" s="81"/>
      <c r="D45" s="82" t="s">
        <v>56</v>
      </c>
      <c r="E45" s="83" t="str">
        <f>IFERROR(__xludf.DUMMYFUNCTION("IF(D45=""Not Relevant"", """", IF(A45=FALSE, SPARKLINE(F45:G45, {""charttype"",""bar""; ""max"",10; ""min"",0; ""color1"",IF(F45&gt;=7,""#34a853"",IF(F45&lt;=3,""#ff7900"",""#fbbc04"")); ""color2"",""#e9e9e9""}), ""Completed ✓""))
"),"")</f>
        <v/>
      </c>
      <c r="F45" s="84">
        <v>9.0</v>
      </c>
      <c r="G45" s="84">
        <v>10.0</v>
      </c>
    </row>
    <row r="46">
      <c r="A46" s="79" t="b">
        <v>0</v>
      </c>
      <c r="B46" s="91" t="s">
        <v>103</v>
      </c>
      <c r="C46" s="81"/>
      <c r="D46" s="82" t="s">
        <v>56</v>
      </c>
      <c r="E46" s="83" t="str">
        <f>IFERROR(__xludf.DUMMYFUNCTION("IF(D46=""Not Relevant"", """", IF(A46=FALSE, SPARKLINE(F46:G46, {""charttype"",""bar""; ""max"",10; ""min"",0; ""color1"",IF(F46&gt;=7,""#34a853"",IF(F46&lt;=3,""#ff7900"",""#fbbc04"")); ""color2"",""#e9e9e9""}), ""Completed ✓""))
"),"")</f>
        <v/>
      </c>
      <c r="F46" s="84">
        <v>8.0</v>
      </c>
      <c r="G46" s="84">
        <v>10.0</v>
      </c>
    </row>
    <row r="47">
      <c r="A47" s="79" t="b">
        <v>0</v>
      </c>
      <c r="B47" s="90" t="s">
        <v>104</v>
      </c>
      <c r="C47" s="81"/>
      <c r="D47" s="82" t="s">
        <v>56</v>
      </c>
      <c r="E47" s="83" t="str">
        <f>IFERROR(__xludf.DUMMYFUNCTION("IF(D47=""Not Relevant"", """", IF(A47=FALSE, SPARKLINE(F47:G47, {""charttype"",""bar""; ""max"",10; ""min"",0; ""color1"",IF(F47&gt;=7,""#34a853"",IF(F47&lt;=3,""#ff7900"",""#fbbc04"")); ""color2"",""#e9e9e9""}), ""Completed ✓""))
"),"")</f>
        <v/>
      </c>
      <c r="F47" s="84">
        <v>7.0</v>
      </c>
      <c r="G47" s="84">
        <v>10.0</v>
      </c>
    </row>
    <row r="48">
      <c r="A48" s="76" t="s">
        <v>105</v>
      </c>
      <c r="B48" s="86" t="s">
        <v>106</v>
      </c>
      <c r="C48" s="86"/>
      <c r="D48" s="86"/>
      <c r="E48" s="86"/>
      <c r="F48" s="88"/>
    </row>
    <row r="49">
      <c r="A49" s="79" t="b">
        <v>0</v>
      </c>
      <c r="B49" s="80" t="s">
        <v>107</v>
      </c>
      <c r="C49" s="81"/>
      <c r="D49" s="82" t="s">
        <v>56</v>
      </c>
      <c r="E49" s="83" t="str">
        <f>IFERROR(__xludf.DUMMYFUNCTION("IF(D49=""Not Relevant"", """", IF(A49=FALSE, SPARKLINE(F49:G49, {""charttype"",""bar""; ""max"",10; ""min"",0; ""color1"",IF(F49&gt;=7,""#34a853"",IF(F49&lt;=3,""#ff7900"",""#fbbc04"")); ""color2"",""#e9e9e9""}), ""Completed ✓""))
"),"")</f>
        <v/>
      </c>
      <c r="F49" s="84">
        <v>9.0</v>
      </c>
      <c r="G49" s="84">
        <v>10.0</v>
      </c>
    </row>
    <row r="50">
      <c r="A50" s="79" t="b">
        <v>0</v>
      </c>
      <c r="B50" s="80" t="s">
        <v>108</v>
      </c>
      <c r="C50" s="81"/>
      <c r="D50" s="82" t="s">
        <v>56</v>
      </c>
      <c r="E50" s="83" t="str">
        <f>IFERROR(__xludf.DUMMYFUNCTION("IF(D50=""Not Relevant"", """", IF(A50=FALSE, SPARKLINE(F50:G50, {""charttype"",""bar""; ""max"",10; ""min"",0; ""color1"",IF(F50&gt;=7,""#34a853"",IF(F50&lt;=3,""#ff7900"",""#fbbc04"")); ""color2"",""#e9e9e9""}), ""Completed ✓""))
"),"")</f>
        <v/>
      </c>
      <c r="F50" s="84">
        <v>10.0</v>
      </c>
      <c r="G50" s="84">
        <v>10.0</v>
      </c>
    </row>
    <row r="51">
      <c r="A51" s="79" t="b">
        <v>0</v>
      </c>
      <c r="B51" s="80" t="s">
        <v>109</v>
      </c>
      <c r="C51" s="81"/>
      <c r="D51" s="82" t="s">
        <v>56</v>
      </c>
      <c r="E51" s="83" t="str">
        <f>IFERROR(__xludf.DUMMYFUNCTION("IF(D51=""Not Relevant"", """", IF(A51=FALSE, SPARKLINE(F51:G51, {""charttype"",""bar""; ""max"",10; ""min"",0; ""color1"",IF(F51&gt;=7,""#34a853"",IF(F51&lt;=3,""#ff7900"",""#fbbc04"")); ""color2"",""#e9e9e9""}), ""Completed ✓""))
"),"")</f>
        <v/>
      </c>
      <c r="F51" s="84">
        <v>10.0</v>
      </c>
      <c r="G51" s="84">
        <v>10.0</v>
      </c>
    </row>
    <row r="52">
      <c r="A52" s="76" t="s">
        <v>17</v>
      </c>
      <c r="B52" s="86" t="s">
        <v>110</v>
      </c>
      <c r="C52" s="86"/>
      <c r="D52" s="86"/>
      <c r="E52" s="86"/>
      <c r="F52" s="88"/>
    </row>
    <row r="53">
      <c r="A53" s="79" t="b">
        <v>0</v>
      </c>
      <c r="B53" s="80" t="s">
        <v>111</v>
      </c>
      <c r="C53" s="81"/>
      <c r="D53" s="82" t="s">
        <v>56</v>
      </c>
      <c r="E53" s="83" t="str">
        <f>IFERROR(__xludf.DUMMYFUNCTION("IF(D53=""Not Relevant"", """", IF(A53=FALSE, SPARKLINE(F53:G53, {""charttype"",""bar""; ""max"",10; ""min"",0; ""color1"",IF(F53&gt;=7,""#34a853"",IF(F53&lt;=3,""#ff7900"",""#fbbc04"")); ""color2"",""#e9e9e9""}), ""Completed ✓""))
"),"")</f>
        <v/>
      </c>
      <c r="F53" s="84">
        <v>8.0</v>
      </c>
      <c r="G53" s="84">
        <v>10.0</v>
      </c>
    </row>
    <row r="54">
      <c r="A54" s="79" t="b">
        <v>0</v>
      </c>
      <c r="B54" s="80" t="s">
        <v>112</v>
      </c>
      <c r="C54" s="81"/>
      <c r="D54" s="82" t="s">
        <v>56</v>
      </c>
      <c r="E54" s="83" t="str">
        <f>IFERROR(__xludf.DUMMYFUNCTION("IF(D54=""Not Relevant"", """", IF(A54=FALSE, SPARKLINE(F54:G54, {""charttype"",""bar""; ""max"",10; ""min"",0; ""color1"",IF(F54&gt;=7,""#34a853"",IF(F54&lt;=3,""#ff7900"",""#fbbc04"")); ""color2"",""#e9e9e9""}), ""Completed ✓""))
"),"")</f>
        <v/>
      </c>
      <c r="F54" s="84">
        <v>10.0</v>
      </c>
      <c r="G54" s="84">
        <v>10.0</v>
      </c>
    </row>
  </sheetData>
  <mergeCells count="12">
    <mergeCell ref="F30:G30"/>
    <mergeCell ref="F34:G34"/>
    <mergeCell ref="F43:G43"/>
    <mergeCell ref="F48:G48"/>
    <mergeCell ref="F52:G52"/>
    <mergeCell ref="B2:E2"/>
    <mergeCell ref="F2:G2"/>
    <mergeCell ref="B5:E5"/>
    <mergeCell ref="F5:G5"/>
    <mergeCell ref="B10:E10"/>
    <mergeCell ref="F10:G10"/>
    <mergeCell ref="F26:G26"/>
  </mergeCells>
  <conditionalFormatting sqref="A3:G4 A6:G9 A11:D25 E11:E54 F11:G25 A27:D29 F27:G29 A31:D33 F31:G33 A35:D42 F35:G42 A44:D47 F44:G47 A49:D51 F49:G51 A53:D54 F53:G54">
    <cfRule type="expression" dxfId="0" priority="1">
      <formula>or($D3="Not relevant")</formula>
    </cfRule>
  </conditionalFormatting>
  <conditionalFormatting sqref="E1:E54">
    <cfRule type="containsText" dxfId="1" priority="2" operator="containsText" text="Completed ✓">
      <formula>NOT(ISERROR(SEARCH(("Completed ✓"),(E1))))</formula>
    </cfRule>
  </conditionalFormatting>
  <conditionalFormatting sqref="A3:E4 A6:E9 A11:D25 E11:E54 A27:D29 A31:D33 A35:D42 A44:D47 A49:D51 A53:D54">
    <cfRule type="expression" dxfId="2" priority="3">
      <formula>$A3=true</formula>
    </cfRule>
  </conditionalFormatting>
  <conditionalFormatting sqref="A3:B4 D3:D4 A6:B9 D6:D9 A11:B25 D11:D25 A27:B29 D27:D29 A31:B33 D31:D33 A35:B42 D35:D42 A44:B47 D44:D47 A49:B51 D49:D51 A53:B54 D53:D54">
    <cfRule type="expression" dxfId="3" priority="4">
      <formula>or($D3="High Priority")</formula>
    </cfRule>
  </conditionalFormatting>
  <conditionalFormatting sqref="D1:D54 E26 E30 E34 E43 E48 E52">
    <cfRule type="containsText" dxfId="0" priority="5" operator="containsText" text="Not Relevant">
      <formula>NOT(ISERROR(SEARCH(("Not Relevant"),(D1))))</formula>
    </cfRule>
  </conditionalFormatting>
  <conditionalFormatting sqref="D1:D54 E26 E30 E34 E43 E48 E52">
    <cfRule type="containsText" dxfId="4" priority="6" operator="containsText" text="Relevant">
      <formula>NOT(ISERROR(SEARCH(("Relevant"),(D1))))</formula>
    </cfRule>
  </conditionalFormatting>
  <conditionalFormatting sqref="D1:D54 E26 E30 E34 E43 E48 E52">
    <cfRule type="containsText" dxfId="5" priority="7" operator="containsText" text="Low Priority">
      <formula>NOT(ISERROR(SEARCH(("Low Priority"),(D1))))</formula>
    </cfRule>
  </conditionalFormatting>
  <conditionalFormatting sqref="D1:D54 E26 E30 E34 E43 E48 E52">
    <cfRule type="containsText" dxfId="6" priority="8" operator="containsText" text="High Priority">
      <formula>NOT(ISERROR(SEARCH(("High Priority"),(D1))))</formula>
    </cfRule>
  </conditionalFormatting>
  <conditionalFormatting sqref="A3:G4 A6:G9 A11:D25 E11:E54 F11:G25 A27:D29 F27:G29 A31:D33 F31:G33 A35:D42 F35:G42 A44:D47 F44:G47 A49:D51 F49:G51 A53:D54 F53:G54">
    <cfRule type="expression" dxfId="7" priority="9">
      <formula>or($D3="Low Priority")</formula>
    </cfRule>
  </conditionalFormatting>
  <dataValidations>
    <dataValidation type="list" allowBlank="1" showErrorMessage="1" sqref="D3:D4 D6:D9 D11:D25 D27:D29 D31:D33 D35:D42 D44:D47 D49:D51 D53:D54">
      <formula1>"Relevant,High Priority,Low Priority,Not Relevant"</formula1>
    </dataValidation>
  </dataValidations>
  <hyperlinks>
    <hyperlink r:id="rId1" ref="C4"/>
    <hyperlink r:id="rId2" ref="C11"/>
    <hyperlink r:id="rId3" ref="C14"/>
    <hyperlink r:id="rId4" ref="C15"/>
    <hyperlink r:id="rId5" ref="C16"/>
    <hyperlink r:id="rId6" ref="C17"/>
    <hyperlink r:id="rId7" ref="C18"/>
    <hyperlink r:id="rId8" ref="C19"/>
    <hyperlink r:id="rId9" ref="C20"/>
    <hyperlink r:id="rId10" ref="C27"/>
    <hyperlink r:id="rId11" ref="C29"/>
    <hyperlink display="Check out our Pre-interview section" location="'💬 Interview Process'!A1" ref="B31"/>
    <hyperlink display="Check out our Interview Execution section" location="'💬 Interview Process'!B16:E16" ref="B32"/>
    <hyperlink display="Check out our Post-interview section" location="'💬 Interview Process'!B41" ref="B33"/>
    <hyperlink r:id="rId12" ref="C37"/>
    <hyperlink r:id="rId13" ref="C39"/>
    <hyperlink display="Orientation" location="'👨🏽‍💻 Employee Onboarding'!A1" ref="B44"/>
    <hyperlink display="Check our First-Day Section        " location="'👨🏽‍💻 Employee Onboarding'!B11:E11" ref="B45"/>
    <hyperlink display="Check our First-Week Section        " location="'👨🏽‍💻 Employee Onboarding'!B24:E24" ref="B46"/>
    <hyperlink display="Check our First-Month Section" location="'👨🏽‍💻 Employee Onboarding'!B35" ref="B47"/>
  </hyperlinks>
  <drawing r:id="rId1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5" width="14.0"/>
    <col customWidth="1" hidden="1" min="6" max="6" width="14.0"/>
    <col hidden="1" min="7" max="7" width="12.63"/>
  </cols>
  <sheetData>
    <row r="1" ht="30.0" customHeight="1">
      <c r="A1" s="71" t="s">
        <v>7</v>
      </c>
      <c r="B1" s="72" t="s">
        <v>113</v>
      </c>
      <c r="C1" s="73" t="s">
        <v>48</v>
      </c>
      <c r="D1" s="74" t="s">
        <v>49</v>
      </c>
      <c r="E1" s="73" t="s">
        <v>50</v>
      </c>
      <c r="F1" s="75" t="s">
        <v>51</v>
      </c>
      <c r="G1" s="75" t="s">
        <v>52</v>
      </c>
    </row>
    <row r="2">
      <c r="A2" s="76" t="s">
        <v>114</v>
      </c>
      <c r="B2" s="77" t="s">
        <v>115</v>
      </c>
      <c r="F2" s="78"/>
    </row>
    <row r="3">
      <c r="A3" s="79" t="b">
        <v>0</v>
      </c>
      <c r="B3" s="80" t="s">
        <v>116</v>
      </c>
      <c r="C3" s="81"/>
      <c r="D3" s="82" t="s">
        <v>56</v>
      </c>
      <c r="E3" s="83" t="str">
        <f>IFERROR(__xludf.DUMMYFUNCTION("IF(D3=""Not Relevant"", """", IF(A3=FALSE, SPARKLINE(F3:G3, {""charttype"",""bar""; ""max"",10; ""min"",0; ""color1"",IF(F3&gt;=7,""#34a853"",IF(F3&lt;=3,""#ff7900"",""#fbbc04"")); ""color2"",""#e9e9e9""}), IF(A3=TRUE, ""Completed ✓"", """")))
"),"")</f>
        <v/>
      </c>
      <c r="F3" s="84">
        <v>8.0</v>
      </c>
      <c r="G3" s="84">
        <v>10.0</v>
      </c>
    </row>
    <row r="4">
      <c r="A4" s="79" t="b">
        <v>0</v>
      </c>
      <c r="B4" s="80" t="s">
        <v>117</v>
      </c>
      <c r="C4" s="81"/>
      <c r="D4" s="82" t="s">
        <v>56</v>
      </c>
      <c r="E4" s="83" t="str">
        <f>IFERROR(__xludf.DUMMYFUNCTION("IF(D4=""Not Relevant"", """", IF(A4=FALSE, SPARKLINE(F4:G4, {""charttype"",""bar""; ""max"",10; ""min"",0; ""color1"",IF(F4&gt;=7,""#34a853"",IF(F4&lt;=3,""#ff7900"",""#fbbc04"")); ""color2"",""#e9e9e9""}), ""Completed ✓""))
"),"")</f>
        <v/>
      </c>
      <c r="F4" s="84">
        <v>8.0</v>
      </c>
      <c r="G4" s="84">
        <v>10.0</v>
      </c>
    </row>
    <row r="5">
      <c r="A5" s="79" t="b">
        <v>0</v>
      </c>
      <c r="B5" s="80" t="s">
        <v>118</v>
      </c>
      <c r="C5" s="85" t="s">
        <v>48</v>
      </c>
      <c r="D5" s="82" t="s">
        <v>56</v>
      </c>
      <c r="E5" s="83" t="str">
        <f>IFERROR(__xludf.DUMMYFUNCTION("IF(D5=""Not Relevant"", """", IF(A5=FALSE, SPARKLINE(F5:G5, {""charttype"",""bar""; ""max"",10; ""min"",0; ""color1"",IF(F5&gt;=7,""#34a853"",IF(F5&lt;=3,""#ff7900"",""#fbbc04"")); ""color2"",""#e9e9e9""}), ""Completed ✓""))
"),"")</f>
        <v/>
      </c>
      <c r="F5" s="84">
        <v>9.0</v>
      </c>
      <c r="G5" s="84">
        <v>10.0</v>
      </c>
    </row>
    <row r="6">
      <c r="A6" s="79" t="b">
        <v>0</v>
      </c>
      <c r="B6" s="80" t="s">
        <v>119</v>
      </c>
      <c r="C6" s="89" t="s">
        <v>58</v>
      </c>
      <c r="D6" s="82" t="s">
        <v>56</v>
      </c>
      <c r="E6" s="83" t="str">
        <f>IFERROR(__xludf.DUMMYFUNCTION("IF(D6=""Not Relevant"", """", IF(A6=FALSE, SPARKLINE(F6:G6, {""charttype"",""bar""; ""max"",10; ""min"",0; ""color1"",IF(F6&gt;=7,""#34a853"",IF(F6&lt;=3,""#ff7900"",""#fbbc04"")); ""color2"",""#e9e9e9""}), ""Completed ✓""))
"),"")</f>
        <v/>
      </c>
      <c r="F6" s="84">
        <v>9.0</v>
      </c>
      <c r="G6" s="84">
        <v>10.0</v>
      </c>
    </row>
    <row r="7">
      <c r="A7" s="79" t="b">
        <v>0</v>
      </c>
      <c r="B7" s="80" t="s">
        <v>120</v>
      </c>
      <c r="C7" s="85" t="s">
        <v>48</v>
      </c>
      <c r="D7" s="82" t="s">
        <v>56</v>
      </c>
      <c r="E7" s="83" t="str">
        <f>IFERROR(__xludf.DUMMYFUNCTION("IF(D7=""Not Relevant"", """", IF(A7=FALSE, SPARKLINE(F7:G7, {""charttype"",""bar""; ""max"",10; ""min"",0; ""color1"",IF(F7&gt;=7,""#34a853"",IF(F7&lt;=3,""#ff7900"",""#fbbc04"")); ""color2"",""#e9e9e9""}), ""Completed ✓""))
"),"")</f>
        <v/>
      </c>
      <c r="F7" s="84">
        <v>7.0</v>
      </c>
      <c r="G7" s="84">
        <v>10.0</v>
      </c>
    </row>
    <row r="8">
      <c r="A8" s="79" t="b">
        <v>0</v>
      </c>
      <c r="B8" s="80" t="s">
        <v>121</v>
      </c>
      <c r="C8" s="81"/>
      <c r="D8" s="82" t="s">
        <v>56</v>
      </c>
      <c r="E8" s="83" t="str">
        <f>IFERROR(__xludf.DUMMYFUNCTION("IF(D8=""Not Relevant"", """", IF(A8=FALSE, SPARKLINE(F8:G8, {""charttype"",""bar""; ""max"",10; ""min"",0; ""color1"",IF(F8&gt;=7,""#34a853"",IF(F8&lt;=3,""#ff7900"",""#fbbc04"")); ""color2"",""#e9e9e9""}), ""Completed ✓""))
"),"")</f>
        <v/>
      </c>
      <c r="F8" s="84">
        <v>8.0</v>
      </c>
      <c r="G8" s="84">
        <v>10.0</v>
      </c>
    </row>
    <row r="9">
      <c r="A9" s="79" t="b">
        <v>0</v>
      </c>
      <c r="B9" s="80" t="s">
        <v>122</v>
      </c>
      <c r="C9" s="81"/>
      <c r="D9" s="82" t="s">
        <v>56</v>
      </c>
      <c r="E9" s="83" t="str">
        <f>IFERROR(__xludf.DUMMYFUNCTION("IF(D9=""Not Relevant"", """", IF(A9=FALSE, SPARKLINE(F9:G9, {""charttype"",""bar""; ""max"",10; ""min"",0; ""color1"",IF(F9&gt;=7,""#34a853"",IF(F9&lt;=3,""#ff7900"",""#fbbc04"")); ""color2"",""#e9e9e9""}), ""Completed ✓""))
"),"")</f>
        <v/>
      </c>
      <c r="F9" s="84">
        <v>7.0</v>
      </c>
      <c r="G9" s="84">
        <v>10.0</v>
      </c>
    </row>
    <row r="10">
      <c r="A10" s="79" t="b">
        <v>0</v>
      </c>
      <c r="B10" s="80" t="s">
        <v>123</v>
      </c>
      <c r="C10" s="89" t="s">
        <v>85</v>
      </c>
      <c r="D10" s="82" t="s">
        <v>56</v>
      </c>
      <c r="E10" s="83" t="str">
        <f>IFERROR(__xludf.DUMMYFUNCTION("IF(D10=""Not Relevant"", """", IF(A10=FALSE, SPARKLINE(F10:G10, {""charttype"",""bar""; ""max"",10; ""min"",0; ""color1"",IF(F10&gt;=7,""#34a853"",IF(F10&lt;=3,""#ff7900"",""#fbbc04"")); ""color2"",""#e9e9e9""}), ""Completed ✓""))
"),"")</f>
        <v/>
      </c>
      <c r="F10" s="84">
        <v>9.0</v>
      </c>
      <c r="G10" s="84">
        <v>10.0</v>
      </c>
    </row>
    <row r="11">
      <c r="A11" s="76" t="s">
        <v>124</v>
      </c>
      <c r="B11" s="86" t="s">
        <v>125</v>
      </c>
      <c r="F11" s="87"/>
    </row>
    <row r="12">
      <c r="A12" s="79" t="b">
        <v>0</v>
      </c>
      <c r="B12" s="80" t="s">
        <v>126</v>
      </c>
      <c r="C12" s="81"/>
      <c r="D12" s="82" t="s">
        <v>56</v>
      </c>
      <c r="E12" s="83" t="str">
        <f>IFERROR(__xludf.DUMMYFUNCTION("IF(D12=""Not Relevant"", """", IF(A12=FALSE, SPARKLINE(F12:G12, {""charttype"",""bar""; ""max"",10; ""min"",0; ""color1"",IF(F12&gt;=7,""#34a853"",IF(F12&lt;=3,""#ff7900"",""#fbbc04"")); ""color2"",""#e9e9e9""}), ""Completed ✓""))
"),"")</f>
        <v/>
      </c>
      <c r="F12" s="84">
        <v>9.0</v>
      </c>
      <c r="G12" s="84">
        <v>10.0</v>
      </c>
    </row>
    <row r="13">
      <c r="A13" s="79" t="b">
        <v>0</v>
      </c>
      <c r="B13" s="80" t="s">
        <v>127</v>
      </c>
      <c r="C13" s="81"/>
      <c r="D13" s="82" t="s">
        <v>56</v>
      </c>
      <c r="E13" s="83" t="str">
        <f>IFERROR(__xludf.DUMMYFUNCTION("IF(D13=""Not Relevant"", """", IF(A13=FALSE, SPARKLINE(F13:G13, {""charttype"",""bar""; ""max"",10; ""min"",0; ""color1"",IF(F13&gt;=7,""#34a853"",IF(F13&lt;=3,""#ff7900"",""#fbbc04"")); ""color2"",""#e9e9e9""}), ""Completed ✓""))
"),"")</f>
        <v/>
      </c>
      <c r="F13" s="84">
        <v>9.0</v>
      </c>
      <c r="G13" s="84">
        <v>10.0</v>
      </c>
    </row>
    <row r="14">
      <c r="A14" s="79" t="b">
        <v>0</v>
      </c>
      <c r="B14" s="80" t="s">
        <v>128</v>
      </c>
      <c r="C14" s="81"/>
      <c r="D14" s="82" t="s">
        <v>56</v>
      </c>
      <c r="E14" s="83" t="str">
        <f>IFERROR(__xludf.DUMMYFUNCTION("IF(D14=""Not Relevant"", """", IF(A14=FALSE, SPARKLINE(F14:G14, {""charttype"",""bar""; ""max"",10; ""min"",0; ""color1"",IF(F14&gt;=7,""#34a853"",IF(F14&lt;=3,""#ff7900"",""#fbbc04"")); ""color2"",""#e9e9e9""}), ""Completed ✓""))
"),"")</f>
        <v/>
      </c>
      <c r="F14" s="84">
        <v>10.0</v>
      </c>
      <c r="G14" s="84">
        <v>10.0</v>
      </c>
    </row>
    <row r="15">
      <c r="A15" s="79" t="b">
        <v>0</v>
      </c>
      <c r="B15" s="80" t="s">
        <v>129</v>
      </c>
      <c r="C15" s="81"/>
      <c r="D15" s="82" t="s">
        <v>56</v>
      </c>
      <c r="E15" s="83" t="str">
        <f>IFERROR(__xludf.DUMMYFUNCTION("IF(D15=""Not Relevant"", """", IF(A15=FALSE, SPARKLINE(F15:G15, {""charttype"",""bar""; ""max"",10; ""min"",0; ""color1"",IF(F15&gt;=7,""#34a853"",IF(F15&lt;=3,""#ff7900"",""#fbbc04"")); ""color2"",""#e9e9e9""}), ""Completed ✓""))
"),"")</f>
        <v/>
      </c>
      <c r="F15" s="84">
        <v>10.0</v>
      </c>
      <c r="G15" s="84">
        <v>10.0</v>
      </c>
    </row>
    <row r="16">
      <c r="A16" s="76" t="s">
        <v>21</v>
      </c>
      <c r="B16" s="86" t="s">
        <v>130</v>
      </c>
      <c r="F16" s="88"/>
    </row>
    <row r="17">
      <c r="A17" s="79" t="b">
        <v>0</v>
      </c>
      <c r="B17" s="80" t="s">
        <v>131</v>
      </c>
      <c r="C17" s="81"/>
      <c r="D17" s="82" t="s">
        <v>56</v>
      </c>
      <c r="E17" s="83" t="str">
        <f>IFERROR(__xludf.DUMMYFUNCTION("IF(D17=""Not Relevant"", """", IF(A17=FALSE, SPARKLINE(F17:G17, {""charttype"",""bar""; ""max"",10; ""min"",0; ""color1"",IF(F17&gt;=7,""#34a853"",IF(F17&lt;=3,""#ff7900"",""#fbbc04"")); ""color2"",""#e9e9e9""}), ""Completed ✓""))
"),"")</f>
        <v/>
      </c>
      <c r="F17" s="84">
        <v>9.0</v>
      </c>
      <c r="G17" s="84">
        <v>10.0</v>
      </c>
    </row>
    <row r="18">
      <c r="A18" s="79" t="b">
        <v>0</v>
      </c>
      <c r="B18" s="80" t="s">
        <v>132</v>
      </c>
      <c r="C18" s="81"/>
      <c r="D18" s="82" t="s">
        <v>56</v>
      </c>
      <c r="E18" s="83" t="str">
        <f>IFERROR(__xludf.DUMMYFUNCTION("IF(D18=""Not Relevant"", """", IF(A18=FALSE, SPARKLINE(F18:G18, {""charttype"",""bar""; ""max"",10; ""min"",0; ""color1"",IF(F18&gt;=7,""#34a853"",IF(F18&lt;=3,""#ff7900"",""#fbbc04"")); ""color2"",""#e9e9e9""}), ""Completed ✓""))
"),"")</f>
        <v/>
      </c>
      <c r="F18" s="84">
        <v>8.0</v>
      </c>
      <c r="G18" s="84">
        <v>10.0</v>
      </c>
    </row>
    <row r="19">
      <c r="A19" s="79" t="b">
        <v>0</v>
      </c>
      <c r="B19" s="80" t="s">
        <v>133</v>
      </c>
      <c r="C19" s="81"/>
      <c r="D19" s="82" t="s">
        <v>56</v>
      </c>
      <c r="E19" s="83" t="str">
        <f>IFERROR(__xludf.DUMMYFUNCTION("IF(D19=""Not Relevant"", """", IF(A19=FALSE, SPARKLINE(F19:G19, {""charttype"",""bar""; ""max"",10; ""min"",0; ""color1"",IF(F19&gt;=7,""#34a853"",IF(F19&lt;=3,""#ff7900"",""#fbbc04"")); ""color2"",""#e9e9e9""}), ""Completed ✓""))
"),"")</f>
        <v/>
      </c>
      <c r="F19" s="84">
        <v>6.0</v>
      </c>
      <c r="G19" s="84">
        <v>10.0</v>
      </c>
    </row>
    <row r="20">
      <c r="A20" s="79" t="b">
        <v>0</v>
      </c>
      <c r="B20" s="80" t="s">
        <v>134</v>
      </c>
      <c r="C20" s="85" t="s">
        <v>58</v>
      </c>
      <c r="D20" s="82" t="s">
        <v>56</v>
      </c>
      <c r="E20" s="83" t="str">
        <f>IFERROR(__xludf.DUMMYFUNCTION("IF(D20=""Not Relevant"", """", IF(A20=FALSE, SPARKLINE(F20:G20, {""charttype"",""bar""; ""max"",10; ""min"",0; ""color1"",IF(F20&gt;=7,""#34a853"",IF(F20&lt;=3,""#ff7900"",""#fbbc04"")); ""color2"",""#e9e9e9""}), ""Completed ✓""))
"),"")</f>
        <v/>
      </c>
      <c r="F20" s="84">
        <v>8.0</v>
      </c>
      <c r="G20" s="84">
        <v>10.0</v>
      </c>
    </row>
    <row r="21">
      <c r="A21" s="76" t="s">
        <v>135</v>
      </c>
      <c r="B21" s="86" t="s">
        <v>136</v>
      </c>
      <c r="C21" s="86"/>
      <c r="D21" s="86"/>
      <c r="E21" s="86"/>
      <c r="F21" s="88"/>
    </row>
    <row r="22">
      <c r="A22" s="79" t="b">
        <v>0</v>
      </c>
      <c r="B22" s="80" t="s">
        <v>137</v>
      </c>
      <c r="C22" s="81"/>
      <c r="D22" s="82" t="s">
        <v>56</v>
      </c>
      <c r="E22" s="83" t="str">
        <f>IFERROR(__xludf.DUMMYFUNCTION("IF(D22=""Not Relevant"", """", IF(A22=FALSE, SPARKLINE(F22:G22, {""charttype"",""bar""; ""max"",10; ""min"",0; ""color1"",IF(F22&gt;=7,""#34a853"",IF(F22&lt;=3,""#ff7900"",""#fbbc04"")); ""color2"",""#e9e9e9""}), ""Completed ✓""))
"),"")</f>
        <v/>
      </c>
      <c r="F22" s="84">
        <v>9.0</v>
      </c>
      <c r="G22" s="84">
        <v>10.0</v>
      </c>
    </row>
    <row r="23">
      <c r="A23" s="79" t="b">
        <v>0</v>
      </c>
      <c r="B23" s="80" t="s">
        <v>138</v>
      </c>
      <c r="C23" s="81"/>
      <c r="D23" s="82" t="s">
        <v>56</v>
      </c>
      <c r="E23" s="83" t="str">
        <f>IFERROR(__xludf.DUMMYFUNCTION("IF(D23=""Not Relevant"", """", IF(A23=FALSE, SPARKLINE(F23:G23, {""charttype"",""bar""; ""max"",10; ""min"",0; ""color1"",IF(F23&gt;=7,""#34a853"",IF(F23&lt;=3,""#ff7900"",""#fbbc04"")); ""color2"",""#e9e9e9""}), ""Completed ✓""))
"),"")</f>
        <v/>
      </c>
      <c r="F23" s="84">
        <v>9.0</v>
      </c>
      <c r="G23" s="84">
        <v>10.0</v>
      </c>
    </row>
    <row r="24">
      <c r="A24" s="79" t="b">
        <v>0</v>
      </c>
      <c r="B24" s="80" t="s">
        <v>139</v>
      </c>
      <c r="C24" s="81"/>
      <c r="D24" s="82" t="s">
        <v>56</v>
      </c>
      <c r="E24" s="83" t="str">
        <f>IFERROR(__xludf.DUMMYFUNCTION("IF(D24=""Not Relevant"", """", IF(A24=FALSE, SPARKLINE(F24:G24, {""charttype"",""bar""; ""max"",10; ""min"",0; ""color1"",IF(F24&gt;=7,""#34a853"",IF(F24&lt;=3,""#ff7900"",""#fbbc04"")); ""color2"",""#e9e9e9""}), ""Completed ✓""))
"),"")</f>
        <v/>
      </c>
      <c r="F24" s="84">
        <v>8.0</v>
      </c>
      <c r="G24" s="84">
        <v>10.0</v>
      </c>
    </row>
    <row r="25">
      <c r="A25" s="79" t="b">
        <v>0</v>
      </c>
      <c r="B25" s="80" t="s">
        <v>140</v>
      </c>
      <c r="C25" s="81"/>
      <c r="D25" s="82" t="s">
        <v>56</v>
      </c>
      <c r="E25" s="83" t="str">
        <f>IFERROR(__xludf.DUMMYFUNCTION("IF(D25=""Not Relevant"", """", IF(A25=FALSE, SPARKLINE(F25:G25, {""charttype"",""bar""; ""max"",10; ""min"",0; ""color1"",IF(F25&gt;=7,""#34a853"",IF(F25&lt;=3,""#ff7900"",""#fbbc04"")); ""color2"",""#e9e9e9""}), ""Completed ✓""))
"),"")</f>
        <v/>
      </c>
      <c r="F25" s="84">
        <v>8.0</v>
      </c>
      <c r="G25" s="84">
        <v>10.0</v>
      </c>
    </row>
    <row r="26">
      <c r="A26" s="76" t="s">
        <v>141</v>
      </c>
      <c r="B26" s="86" t="s">
        <v>142</v>
      </c>
      <c r="C26" s="86"/>
      <c r="D26" s="86"/>
      <c r="E26" s="86"/>
      <c r="F26" s="88"/>
    </row>
    <row r="27">
      <c r="A27" s="79" t="b">
        <v>0</v>
      </c>
      <c r="B27" s="92" t="s">
        <v>143</v>
      </c>
      <c r="C27" s="81"/>
      <c r="D27" s="82" t="s">
        <v>56</v>
      </c>
      <c r="E27" s="83" t="str">
        <f>IFERROR(__xludf.DUMMYFUNCTION("IF(D27=""Not Relevant"", """", IF(A27=FALSE, SPARKLINE(F27:G27, {""charttype"",""bar""; ""max"",10; ""min"",0; ""color1"",IF(F27&gt;=7,""#34a853"",IF(F27&lt;=3,""#ff7900"",""#fbbc04"")); ""color2"",""#e9e9e9""}), ""Completed ✓""))
"),"")</f>
        <v/>
      </c>
      <c r="F27" s="84">
        <v>9.0</v>
      </c>
      <c r="G27" s="84">
        <v>10.0</v>
      </c>
    </row>
    <row r="28">
      <c r="A28" s="79" t="b">
        <v>0</v>
      </c>
      <c r="B28" s="92" t="s">
        <v>144</v>
      </c>
      <c r="C28" s="81"/>
      <c r="D28" s="82" t="s">
        <v>56</v>
      </c>
      <c r="E28" s="83" t="str">
        <f>IFERROR(__xludf.DUMMYFUNCTION("IF(D28=""Not Relevant"", """", IF(A28=FALSE, SPARKLINE(F28:G28, {""charttype"",""bar""; ""max"",10; ""min"",0; ""color1"",IF(F28&gt;=7,""#34a853"",IF(F28&lt;=3,""#ff7900"",""#fbbc04"")); ""color2"",""#e9e9e9""}), ""Completed ✓""))
"),"")</f>
        <v/>
      </c>
      <c r="F28" s="84">
        <v>9.0</v>
      </c>
      <c r="G28" s="84">
        <v>10.0</v>
      </c>
    </row>
    <row r="29">
      <c r="A29" s="79" t="b">
        <v>0</v>
      </c>
      <c r="B29" s="92" t="s">
        <v>145</v>
      </c>
      <c r="C29" s="81"/>
      <c r="D29" s="82" t="s">
        <v>56</v>
      </c>
      <c r="E29" s="83" t="str">
        <f>IFERROR(__xludf.DUMMYFUNCTION("IF(D29=""Not Relevant"", """", IF(A29=FALSE, SPARKLINE(F29:G29, {""charttype"",""bar""; ""max"",10; ""min"",0; ""color1"",IF(F29&gt;=7,""#34a853"",IF(F29&lt;=3,""#ff7900"",""#fbbc04"")); ""color2"",""#e9e9e9""}), ""Completed ✓""))
"),"")</f>
        <v/>
      </c>
      <c r="F29" s="84">
        <v>7.0</v>
      </c>
      <c r="G29" s="84">
        <v>10.0</v>
      </c>
    </row>
    <row r="30">
      <c r="A30" s="79" t="b">
        <v>0</v>
      </c>
      <c r="B30" s="80" t="s">
        <v>146</v>
      </c>
      <c r="C30" s="89" t="s">
        <v>58</v>
      </c>
      <c r="D30" s="82" t="s">
        <v>56</v>
      </c>
      <c r="E30" s="83" t="str">
        <f>IFERROR(__xludf.DUMMYFUNCTION("IF(D30=""Not Relevant"", """", IF(A30=FALSE, SPARKLINE(F30:G30, {""charttype"",""bar""; ""max"",10; ""min"",0; ""color1"",IF(F30&gt;=7,""#34a853"",IF(F30&lt;=3,""#ff7900"",""#fbbc04"")); ""color2"",""#e9e9e9""}), ""Completed ✓""))
"),"")</f>
        <v/>
      </c>
      <c r="F30" s="84">
        <v>8.0</v>
      </c>
      <c r="G30" s="84">
        <v>10.0</v>
      </c>
    </row>
    <row r="31">
      <c r="A31" s="79" t="b">
        <v>0</v>
      </c>
      <c r="B31" s="80" t="s">
        <v>147</v>
      </c>
      <c r="C31" s="81"/>
      <c r="D31" s="82" t="s">
        <v>56</v>
      </c>
      <c r="E31" s="83" t="str">
        <f>IFERROR(__xludf.DUMMYFUNCTION("IF(D31=""Not Relevant"", """", IF(A31=FALSE, SPARKLINE(F31:G31, {""charttype"",""bar""; ""max"",10; ""min"",0; ""color1"",IF(F31&gt;=7,""#34a853"",IF(F31&lt;=3,""#ff7900"",""#fbbc04"")); ""color2"",""#e9e9e9""}), ""Completed ✓""))
"),"")</f>
        <v/>
      </c>
      <c r="F31" s="84">
        <v>9.0</v>
      </c>
      <c r="G31" s="84">
        <v>10.0</v>
      </c>
    </row>
    <row r="32">
      <c r="A32" s="76" t="s">
        <v>19</v>
      </c>
      <c r="B32" s="86" t="s">
        <v>148</v>
      </c>
      <c r="C32" s="86"/>
      <c r="D32" s="86"/>
      <c r="E32" s="86"/>
      <c r="F32" s="88"/>
    </row>
    <row r="33">
      <c r="A33" s="79" t="b">
        <v>0</v>
      </c>
      <c r="B33" s="80" t="s">
        <v>149</v>
      </c>
      <c r="C33" s="85" t="s">
        <v>48</v>
      </c>
      <c r="D33" s="82" t="s">
        <v>56</v>
      </c>
      <c r="E33" s="83" t="str">
        <f>IFERROR(__xludf.DUMMYFUNCTION("IF(D33=""Not Relevant"", """", IF(A33=FALSE, SPARKLINE(F33:G33, {""charttype"",""bar""; ""max"",10; ""min"",0; ""color1"",IF(F33&gt;=7,""#34a853"",IF(F33&lt;=3,""#ff7900"",""#fbbc04"")); ""color2"",""#e9e9e9""}), ""Completed ✓""))
"),"")</f>
        <v/>
      </c>
      <c r="F33" s="84">
        <v>8.0</v>
      </c>
      <c r="G33" s="84">
        <v>10.0</v>
      </c>
    </row>
    <row r="34">
      <c r="A34" s="79" t="b">
        <v>0</v>
      </c>
      <c r="B34" s="80" t="s">
        <v>150</v>
      </c>
      <c r="C34" s="81"/>
      <c r="D34" s="82" t="s">
        <v>56</v>
      </c>
      <c r="E34" s="83" t="str">
        <f>IFERROR(__xludf.DUMMYFUNCTION("IF(D34=""Not Relevant"", """", IF(A34=FALSE, SPARKLINE(F34:G34, {""charttype"",""bar""; ""max"",10; ""min"",0; ""color1"",IF(F34&gt;=7,""#34a853"",IF(F34&lt;=3,""#ff7900"",""#fbbc04"")); ""color2"",""#e9e9e9""}), ""Completed ✓""))
"),"")</f>
        <v/>
      </c>
      <c r="F34" s="84">
        <v>9.0</v>
      </c>
      <c r="G34" s="84">
        <v>10.0</v>
      </c>
    </row>
    <row r="35">
      <c r="A35" s="79" t="b">
        <v>0</v>
      </c>
      <c r="B35" s="80" t="s">
        <v>151</v>
      </c>
      <c r="C35" s="85" t="s">
        <v>48</v>
      </c>
      <c r="D35" s="82" t="s">
        <v>56</v>
      </c>
      <c r="E35" s="83" t="str">
        <f>IFERROR(__xludf.DUMMYFUNCTION("IF(D35=""Not Relevant"", """", IF(A35=FALSE, SPARKLINE(F35:G35, {""charttype"",""bar""; ""max"",10; ""min"",0; ""color1"",IF(F35&gt;=7,""#34a853"",IF(F35&lt;=3,""#ff7900"",""#fbbc04"")); ""color2"",""#e9e9e9""}), ""Completed ✓""))
"),"")</f>
        <v/>
      </c>
      <c r="F35" s="84">
        <v>7.0</v>
      </c>
      <c r="G35" s="84">
        <v>10.0</v>
      </c>
    </row>
    <row r="36">
      <c r="A36" s="76" t="s">
        <v>152</v>
      </c>
      <c r="B36" s="86" t="s">
        <v>153</v>
      </c>
      <c r="C36" s="86"/>
      <c r="D36" s="86"/>
      <c r="E36" s="86"/>
      <c r="F36" s="88"/>
    </row>
    <row r="37">
      <c r="A37" s="79" t="b">
        <v>0</v>
      </c>
      <c r="B37" s="93" t="s">
        <v>154</v>
      </c>
      <c r="C37" s="81"/>
      <c r="D37" s="82" t="s">
        <v>56</v>
      </c>
      <c r="E37" s="83" t="str">
        <f>IFERROR(__xludf.DUMMYFUNCTION("IF(D37=""Not Relevant"", """", IF(A37=FALSE, SPARKLINE(F37:G37, {""charttype"",""bar""; ""max"",10; ""min"",0; ""color1"",IF(F37&gt;=7,""#34a853"",IF(F37&lt;=3,""#ff7900"",""#fbbc04"")); ""color2"",""#e9e9e9""}), ""Completed ✓""))
"),"")</f>
        <v/>
      </c>
      <c r="F37" s="84">
        <v>8.0</v>
      </c>
      <c r="G37" s="84">
        <v>10.0</v>
      </c>
    </row>
    <row r="38">
      <c r="A38" s="79" t="b">
        <v>0</v>
      </c>
      <c r="B38" s="93" t="s">
        <v>155</v>
      </c>
      <c r="C38" s="81"/>
      <c r="D38" s="82" t="s">
        <v>56</v>
      </c>
      <c r="E38" s="83" t="str">
        <f>IFERROR(__xludf.DUMMYFUNCTION("IF(D38=""Not Relevant"", """", IF(A38=FALSE, SPARKLINE(F38:G38, {""charttype"",""bar""; ""max"",10; ""min"",0; ""color1"",IF(F38&gt;=7,""#34a853"",IF(F38&lt;=3,""#ff7900"",""#fbbc04"")); ""color2"",""#e9e9e9""}), ""Completed ✓""))
"),"")</f>
        <v/>
      </c>
      <c r="F38" s="84">
        <v>8.0</v>
      </c>
      <c r="G38" s="84">
        <v>10.0</v>
      </c>
    </row>
    <row r="39">
      <c r="A39" s="79" t="b">
        <v>0</v>
      </c>
      <c r="B39" s="94" t="s">
        <v>156</v>
      </c>
      <c r="C39" s="81"/>
      <c r="D39" s="82" t="s">
        <v>56</v>
      </c>
      <c r="E39" s="83" t="str">
        <f>IFERROR(__xludf.DUMMYFUNCTION("IF(D39=""Not Relevant"", """", IF(A39=FALSE, SPARKLINE(F39:G39, {""charttype"",""bar""; ""max"",10; ""min"",0; ""color1"",IF(F39&gt;=7,""#34a853"",IF(F39&lt;=3,""#ff7900"",""#fbbc04"")); ""color2"",""#e9e9e9""}), ""Completed ✓""))
"),"")</f>
        <v/>
      </c>
      <c r="F39" s="84">
        <v>7.0</v>
      </c>
      <c r="G39" s="84">
        <v>10.0</v>
      </c>
    </row>
    <row r="40">
      <c r="A40" s="79" t="b">
        <v>0</v>
      </c>
      <c r="B40" s="93" t="s">
        <v>157</v>
      </c>
      <c r="C40" s="81"/>
      <c r="D40" s="82" t="s">
        <v>56</v>
      </c>
      <c r="E40" s="83" t="str">
        <f>IFERROR(__xludf.DUMMYFUNCTION("IF(D40=""Not Relevant"", """", IF(A40=FALSE, SPARKLINE(F40:G40, {""charttype"",""bar""; ""max"",10; ""min"",0; ""color1"",IF(F40&gt;=7,""#34a853"",IF(F40&lt;=3,""#ff7900"",""#fbbc04"")); ""color2"",""#e9e9e9""}), ""Completed ✓""))
"),"")</f>
        <v/>
      </c>
      <c r="F40" s="84">
        <v>6.0</v>
      </c>
      <c r="G40" s="84">
        <v>10.0</v>
      </c>
    </row>
    <row r="41">
      <c r="A41" s="76" t="s">
        <v>105</v>
      </c>
      <c r="B41" s="86" t="s">
        <v>158</v>
      </c>
      <c r="C41" s="86"/>
      <c r="D41" s="86"/>
      <c r="E41" s="86"/>
      <c r="F41" s="88"/>
    </row>
    <row r="42">
      <c r="A42" s="79" t="b">
        <v>0</v>
      </c>
      <c r="B42" s="80" t="s">
        <v>159</v>
      </c>
      <c r="C42" s="81"/>
      <c r="D42" s="82" t="s">
        <v>56</v>
      </c>
      <c r="E42" s="83" t="str">
        <f>IFERROR(__xludf.DUMMYFUNCTION("IF(D42=""Not Relevant"", """", IF(A42=FALSE, SPARKLINE(F42:G42, {""charttype"",""bar""; ""max"",10; ""min"",0; ""color1"",IF(F42&gt;=7,""#34a853"",IF(F42&lt;=3,""#ff7900"",""#fbbc04"")); ""color2"",""#e9e9e9""}), ""Completed ✓""))
"),"")</f>
        <v/>
      </c>
      <c r="F42" s="84">
        <v>9.0</v>
      </c>
      <c r="G42" s="84">
        <v>10.0</v>
      </c>
    </row>
    <row r="43">
      <c r="A43" s="79" t="b">
        <v>0</v>
      </c>
      <c r="B43" s="80" t="s">
        <v>160</v>
      </c>
      <c r="C43" s="81"/>
      <c r="D43" s="82" t="s">
        <v>56</v>
      </c>
      <c r="E43" s="83" t="str">
        <f>IFERROR(__xludf.DUMMYFUNCTION("IF(D43=""Not Relevant"", """", IF(A43=FALSE, SPARKLINE(F43:G43, {""charttype"",""bar""; ""max"",10; ""min"",0; ""color1"",IF(F43&gt;=7,""#34a853"",IF(F43&lt;=3,""#ff7900"",""#fbbc04"")); ""color2"",""#e9e9e9""}), ""Completed ✓""))
"),"")</f>
        <v/>
      </c>
      <c r="F43" s="84">
        <v>9.0</v>
      </c>
      <c r="G43" s="84">
        <v>10.0</v>
      </c>
    </row>
    <row r="44">
      <c r="A44" s="79" t="b">
        <v>0</v>
      </c>
      <c r="B44" s="80" t="s">
        <v>161</v>
      </c>
      <c r="C44" s="81"/>
      <c r="D44" s="82" t="s">
        <v>56</v>
      </c>
      <c r="E44" s="83" t="str">
        <f>IFERROR(__xludf.DUMMYFUNCTION("IF(D44=""Not Relevant"", """", IF(A44=FALSE, SPARKLINE(F44:G44, {""charttype"",""bar""; ""max"",10; ""min"",0; ""color1"",IF(F44&gt;=7,""#34a853"",IF(F44&lt;=3,""#ff7900"",""#fbbc04"")); ""color2"",""#e9e9e9""}), ""Completed ✓""))
"),"")</f>
        <v/>
      </c>
      <c r="F44" s="84">
        <v>10.0</v>
      </c>
      <c r="G44" s="84">
        <v>10.0</v>
      </c>
    </row>
    <row r="45">
      <c r="A45" s="76" t="s">
        <v>82</v>
      </c>
      <c r="B45" s="86" t="s">
        <v>162</v>
      </c>
      <c r="C45" s="86"/>
      <c r="D45" s="86"/>
      <c r="E45" s="86"/>
      <c r="F45" s="88"/>
    </row>
    <row r="46">
      <c r="A46" s="79" t="b">
        <v>0</v>
      </c>
      <c r="B46" s="80" t="s">
        <v>163</v>
      </c>
      <c r="C46" s="85" t="s">
        <v>48</v>
      </c>
      <c r="D46" s="82" t="s">
        <v>56</v>
      </c>
      <c r="E46" s="83" t="str">
        <f>IFERROR(__xludf.DUMMYFUNCTION("IF(D46=""Not Relevant"", """", IF(A46=FALSE, SPARKLINE(F46:G46, {""charttype"",""bar""; ""max"",10; ""min"",0; ""color1"",IF(F46&gt;=7,""#34a853"",IF(F46&lt;=3,""#ff7900"",""#fbbc04"")); ""color2"",""#e9e9e9""}), ""Completed ✓""))
"),"")</f>
        <v/>
      </c>
      <c r="F46" s="84">
        <v>9.0</v>
      </c>
      <c r="G46" s="84">
        <v>10.0</v>
      </c>
    </row>
    <row r="47">
      <c r="A47" s="79" t="b">
        <v>0</v>
      </c>
      <c r="B47" s="80" t="s">
        <v>164</v>
      </c>
      <c r="C47" s="81"/>
      <c r="D47" s="82" t="s">
        <v>56</v>
      </c>
      <c r="E47" s="83" t="str">
        <f>IFERROR(__xludf.DUMMYFUNCTION("IF(D47=""Not Relevant"", """", IF(A47=FALSE, SPARKLINE(F47:G47, {""charttype"",""bar""; ""max"",10; ""min"",0; ""color1"",IF(F47&gt;=7,""#34a853"",IF(F47&lt;=3,""#ff7900"",""#fbbc04"")); ""color2"",""#e9e9e9""}), ""Completed ✓""))
"),"")</f>
        <v/>
      </c>
      <c r="F47" s="84">
        <v>7.0</v>
      </c>
      <c r="G47" s="84">
        <v>10.0</v>
      </c>
    </row>
    <row r="48">
      <c r="A48" s="79" t="b">
        <v>0</v>
      </c>
      <c r="B48" s="80" t="s">
        <v>165</v>
      </c>
      <c r="C48" s="81"/>
      <c r="D48" s="82" t="s">
        <v>56</v>
      </c>
      <c r="E48" s="83" t="str">
        <f>IFERROR(__xludf.DUMMYFUNCTION("IF(D48=""Not Relevant"", """", IF(A48=FALSE, SPARKLINE(F48:G48, {""charttype"",""bar""; ""max"",10; ""min"",0; ""color1"",IF(F48&gt;=7,""#34a853"",IF(F48&lt;=3,""#ff7900"",""#fbbc04"")); ""color2"",""#e9e9e9""}), ""Completed ✓""))
"),"")</f>
        <v/>
      </c>
      <c r="F48" s="84">
        <v>9.0</v>
      </c>
      <c r="G48" s="84">
        <v>10.0</v>
      </c>
    </row>
    <row r="49">
      <c r="A49" s="79" t="b">
        <v>0</v>
      </c>
      <c r="B49" s="80" t="s">
        <v>166</v>
      </c>
      <c r="C49" s="81"/>
      <c r="D49" s="82" t="s">
        <v>56</v>
      </c>
      <c r="E49" s="83" t="str">
        <f>IFERROR(__xludf.DUMMYFUNCTION("IF(D49=""Not Relevant"", """", IF(A49=FALSE, SPARKLINE(F49:G49, {""charttype"",""bar""; ""max"",10; ""min"",0; ""color1"",IF(F49&gt;=7,""#34a853"",IF(F49&lt;=3,""#ff7900"",""#fbbc04"")); ""color2"",""#e9e9e9""}), ""Completed ✓""))
"),"")</f>
        <v/>
      </c>
      <c r="F49" s="84">
        <v>9.0</v>
      </c>
      <c r="G49" s="84">
        <v>10.0</v>
      </c>
    </row>
    <row r="50">
      <c r="A50" s="79" t="b">
        <v>0</v>
      </c>
      <c r="B50" s="80" t="s">
        <v>167</v>
      </c>
      <c r="C50" s="81"/>
      <c r="D50" s="82" t="s">
        <v>56</v>
      </c>
      <c r="E50" s="83" t="str">
        <f>IFERROR(__xludf.DUMMYFUNCTION("IF(D50=""Not Relevant"", """", IF(A50=FALSE, SPARKLINE(F50:G50, {""charttype"",""bar""; ""max"",10; ""min"",0; ""color1"",IF(F50&gt;=7,""#34a853"",IF(F50&lt;=3,""#ff7900"",""#fbbc04"")); ""color2"",""#e9e9e9""}), ""Completed ✓""))
"),"")</f>
        <v/>
      </c>
      <c r="F50" s="84">
        <v>7.0</v>
      </c>
      <c r="G50" s="84">
        <v>10.0</v>
      </c>
    </row>
    <row r="51">
      <c r="A51" s="76" t="s">
        <v>168</v>
      </c>
      <c r="B51" s="86" t="s">
        <v>169</v>
      </c>
      <c r="C51" s="86"/>
      <c r="D51" s="86"/>
      <c r="E51" s="86"/>
      <c r="F51" s="88"/>
    </row>
    <row r="52">
      <c r="A52" s="79" t="b">
        <v>0</v>
      </c>
      <c r="B52" s="80" t="s">
        <v>170</v>
      </c>
      <c r="C52" s="81"/>
      <c r="D52" s="82" t="s">
        <v>56</v>
      </c>
      <c r="E52" s="83" t="str">
        <f>IFERROR(__xludf.DUMMYFUNCTION("IF(D52=""Not Relevant"", """", IF(A52=FALSE, SPARKLINE(F52:G52, {""charttype"",""bar""; ""max"",10; ""min"",0; ""color1"",IF(F52&gt;=7,""#34a853"",IF(F52&lt;=3,""#ff7900"",""#fbbc04"")); ""color2"",""#e9e9e9""}), ""Completed ✓""))
"),"")</f>
        <v/>
      </c>
      <c r="F52" s="84">
        <v>7.0</v>
      </c>
      <c r="G52" s="84">
        <v>10.0</v>
      </c>
    </row>
    <row r="53">
      <c r="A53" s="79" t="b">
        <v>0</v>
      </c>
      <c r="B53" s="80" t="s">
        <v>171</v>
      </c>
      <c r="C53" s="81"/>
      <c r="D53" s="82" t="s">
        <v>56</v>
      </c>
      <c r="E53" s="83" t="str">
        <f>IFERROR(__xludf.DUMMYFUNCTION("IF(D53=""Not Relevant"", """", IF(A53=FALSE, SPARKLINE(F53:G53, {""charttype"",""bar""; ""max"",10; ""min"",0; ""color1"",IF(F53&gt;=7,""#34a853"",IF(F53&lt;=3,""#ff7900"",""#fbbc04"")); ""color2"",""#e9e9e9""}), ""Completed ✓""))
"),"")</f>
        <v/>
      </c>
      <c r="F53" s="84">
        <v>10.0</v>
      </c>
      <c r="G53" s="84">
        <v>10.0</v>
      </c>
    </row>
    <row r="54">
      <c r="A54" s="79" t="b">
        <v>0</v>
      </c>
      <c r="B54" s="80" t="s">
        <v>172</v>
      </c>
      <c r="C54" s="81"/>
      <c r="D54" s="82" t="s">
        <v>56</v>
      </c>
      <c r="E54" s="83" t="str">
        <f>IFERROR(__xludf.DUMMYFUNCTION("IF(D54=""Not Relevant"", """", IF(A54=FALSE, SPARKLINE(F54:G54, {""charttype"",""bar""; ""max"",10; ""min"",0; ""color1"",IF(F54&gt;=7,""#34a853"",IF(F54&lt;=3,""#ff7900"",""#fbbc04"")); ""color2"",""#e9e9e9""}), ""Completed ✓""))
"),"")</f>
        <v/>
      </c>
      <c r="F54" s="84">
        <v>8.0</v>
      </c>
      <c r="G54" s="84">
        <v>10.0</v>
      </c>
    </row>
  </sheetData>
  <mergeCells count="13">
    <mergeCell ref="F26:G26"/>
    <mergeCell ref="F32:G32"/>
    <mergeCell ref="F36:G36"/>
    <mergeCell ref="F41:G41"/>
    <mergeCell ref="F45:G45"/>
    <mergeCell ref="F51:G51"/>
    <mergeCell ref="B2:E2"/>
    <mergeCell ref="F2:G2"/>
    <mergeCell ref="B11:E11"/>
    <mergeCell ref="F11:G11"/>
    <mergeCell ref="B16:E16"/>
    <mergeCell ref="F16:G16"/>
    <mergeCell ref="F21:G21"/>
  </mergeCells>
  <conditionalFormatting sqref="A3:G10 A12:G15 A17:D20 E17:E54 F17:G20 A22:D25 F22:G25 A27:D31 F27:G31 A33:D35 F33:G35 A37:D40 F37:G40 A42:D44 F42:G44 A46:D54 F46:G54">
    <cfRule type="expression" dxfId="0" priority="1">
      <formula>or($D3="Not relevant")</formula>
    </cfRule>
  </conditionalFormatting>
  <conditionalFormatting sqref="E1 E3:E10 E12:E15 E17:E54">
    <cfRule type="containsText" dxfId="1" priority="2" operator="containsText" text="Completed ✓">
      <formula>NOT(ISERROR(SEARCH(("Completed ✓"),(E1))))</formula>
    </cfRule>
  </conditionalFormatting>
  <conditionalFormatting sqref="A3:E10 A12:E15 A17:D20 E17:E54 A22:D25 A27:D31 A33:D35 A37:D40 A42:D44 A46:D54">
    <cfRule type="expression" dxfId="2" priority="3">
      <formula>$A3=true</formula>
    </cfRule>
  </conditionalFormatting>
  <conditionalFormatting sqref="A3:B10 D3:D10 A12:B15 D12:D15 A17:B20 D17:D20 A22:B25 D22:D25 A27:B31 D27:D31 A33:B35 D33:D35 A37:B40 D37:D40 A42:B44 D42:D44 A46:B54 D46:D54">
    <cfRule type="expression" dxfId="3" priority="4">
      <formula>or($D3="High Priority")</formula>
    </cfRule>
  </conditionalFormatting>
  <conditionalFormatting sqref="D1 D3:D10 D12:D15 D17:D54 E21 E26 E32 E36 E41 E45 E51">
    <cfRule type="containsText" dxfId="0" priority="5" operator="containsText" text="Not Relevant">
      <formula>NOT(ISERROR(SEARCH(("Not Relevant"),(D1))))</formula>
    </cfRule>
  </conditionalFormatting>
  <conditionalFormatting sqref="D1 D3:D10 D12:D15 D17:D54 E21 E26 E32 E36 E41 E45 E51">
    <cfRule type="containsText" dxfId="4" priority="6" operator="containsText" text="Relevant">
      <formula>NOT(ISERROR(SEARCH(("Relevant"),(D1))))</formula>
    </cfRule>
  </conditionalFormatting>
  <conditionalFormatting sqref="D1 D3:D10 D12:D15 D17:D54 E21 E26 E32 E36 E41 E45 E51">
    <cfRule type="containsText" dxfId="5" priority="7" operator="containsText" text="Low Priority">
      <formula>NOT(ISERROR(SEARCH(("Low Priority"),(D1))))</formula>
    </cfRule>
  </conditionalFormatting>
  <conditionalFormatting sqref="D1 D3:D10 D12:D15 D17:D54 E21 E26 E32 E36 E41 E45 E51">
    <cfRule type="containsText" dxfId="6" priority="8" operator="containsText" text="High Priority">
      <formula>NOT(ISERROR(SEARCH(("High Priority"),(D1))))</formula>
    </cfRule>
  </conditionalFormatting>
  <conditionalFormatting sqref="A3:G10 A12:G15 A17:D20 E17:E54 F17:G20 A22:D25 F22:G25 A27:D31 F27:G31 A33:D35 F33:G35 A37:D40 F37:G40 A42:D44 F42:G44 A46:D54 F46:G54">
    <cfRule type="expression" dxfId="7" priority="9">
      <formula>or($D3="Low Priority")</formula>
    </cfRule>
  </conditionalFormatting>
  <dataValidations>
    <dataValidation type="list" allowBlank="1" showErrorMessage="1" sqref="D3:D10 D12:D15 D17:D20 D22:D25 D27:D31 D33:D35 D37:D40 D42:D44 D46:D50 D52:D54">
      <formula1>"Relevant,High Priority,Low Priority,Not Relevant"</formula1>
    </dataValidation>
  </dataValidations>
  <hyperlinks>
    <hyperlink r:id="rId1" ref="C5"/>
    <hyperlink r:id="rId2" ref="C6"/>
    <hyperlink r:id="rId3" ref="C7"/>
    <hyperlink r:id="rId4" ref="C10"/>
    <hyperlink r:id="rId5" ref="C20"/>
    <hyperlink r:id="rId6" ref="C30"/>
    <hyperlink r:id="rId7" ref="C33"/>
    <hyperlink r:id="rId8" ref="C35"/>
    <hyperlink r:id="rId9" ref="C46"/>
  </hyperlinks>
  <drawing r:id="rId10"/>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5" width="14.0"/>
    <col customWidth="1" hidden="1" min="6" max="6" width="14.0"/>
    <col hidden="1" min="7" max="7" width="12.63"/>
  </cols>
  <sheetData>
    <row r="1" ht="30.0" customHeight="1">
      <c r="A1" s="71" t="s">
        <v>9</v>
      </c>
      <c r="B1" s="72" t="s">
        <v>173</v>
      </c>
      <c r="C1" s="73" t="s">
        <v>48</v>
      </c>
      <c r="D1" s="74" t="s">
        <v>49</v>
      </c>
      <c r="E1" s="73" t="s">
        <v>50</v>
      </c>
      <c r="F1" s="75" t="s">
        <v>51</v>
      </c>
      <c r="G1" s="75" t="s">
        <v>52</v>
      </c>
    </row>
    <row r="2">
      <c r="A2" s="76" t="s">
        <v>21</v>
      </c>
      <c r="B2" s="77" t="s">
        <v>101</v>
      </c>
      <c r="F2" s="78"/>
    </row>
    <row r="3">
      <c r="A3" s="79" t="b">
        <v>0</v>
      </c>
      <c r="B3" s="80" t="s">
        <v>174</v>
      </c>
      <c r="C3" s="81"/>
      <c r="D3" s="82" t="s">
        <v>56</v>
      </c>
      <c r="E3" s="83" t="str">
        <f>IFERROR(__xludf.DUMMYFUNCTION("IF(D3=""Not Relevant"", """", IF(A3=FALSE, SPARKLINE(F3:G3, {""charttype"",""bar""; ""max"",10; ""min"",0; ""color1"",IF(F3&gt;=7,""#34a853"",IF(F3&lt;=3,""#ff7900"",""#fbbc04"")); ""color2"",""#e9e9e9""}), IF(A3=TRUE, ""Completed ✓"", """")))
"),"")</f>
        <v/>
      </c>
      <c r="F3" s="84">
        <v>10.0</v>
      </c>
      <c r="G3" s="84">
        <v>10.0</v>
      </c>
    </row>
    <row r="4">
      <c r="A4" s="79" t="b">
        <v>0</v>
      </c>
      <c r="B4" s="80" t="s">
        <v>175</v>
      </c>
      <c r="C4" s="81"/>
      <c r="D4" s="82" t="s">
        <v>56</v>
      </c>
      <c r="E4" s="83" t="str">
        <f>IFERROR(__xludf.DUMMYFUNCTION("IF(D4=""Not Relevant"", """", IF(A4=FALSE, SPARKLINE(F4:G4, {""charttype"",""bar""; ""max"",10; ""min"",0; ""color1"",IF(F4&gt;=7,""#34a853"",IF(F4&lt;=3,""#ff7900"",""#fbbc04"")); ""color2"",""#e9e9e9""}), ""Completed ✓""))
"),"")</f>
        <v/>
      </c>
      <c r="F4" s="84">
        <v>7.0</v>
      </c>
      <c r="G4" s="84">
        <v>10.0</v>
      </c>
    </row>
    <row r="5">
      <c r="A5" s="79" t="b">
        <v>0</v>
      </c>
      <c r="B5" s="80" t="s">
        <v>176</v>
      </c>
      <c r="C5" s="81"/>
      <c r="D5" s="82" t="s">
        <v>56</v>
      </c>
      <c r="E5" s="83" t="str">
        <f>IFERROR(__xludf.DUMMYFUNCTION("IF(D5=""Not Relevant"", """", IF(A5=FALSE, SPARKLINE(F5:G5, {""charttype"",""bar""; ""max"",10; ""min"",0; ""color1"",IF(F5&gt;=7,""#34a853"",IF(F5&lt;=3,""#ff7900"",""#fbbc04"")); ""color2"",""#e9e9e9""}), ""Completed ✓""))
"),"")</f>
        <v/>
      </c>
      <c r="F5" s="84">
        <v>10.0</v>
      </c>
      <c r="G5" s="84">
        <v>10.0</v>
      </c>
    </row>
    <row r="6">
      <c r="A6" s="79" t="b">
        <v>0</v>
      </c>
      <c r="B6" s="80" t="s">
        <v>177</v>
      </c>
      <c r="C6" s="81"/>
      <c r="D6" s="82" t="s">
        <v>56</v>
      </c>
      <c r="E6" s="83" t="str">
        <f>IFERROR(__xludf.DUMMYFUNCTION("IF(D6=""Not Relevant"", """", IF(A6=FALSE, SPARKLINE(F6:G6, {""charttype"",""bar""; ""max"",10; ""min"",0; ""color1"",IF(F6&gt;=7,""#34a853"",IF(F6&lt;=3,""#ff7900"",""#fbbc04"")); ""color2"",""#e9e9e9""}), ""Completed ✓""))
"),"")</f>
        <v/>
      </c>
      <c r="F6" s="84">
        <v>6.0</v>
      </c>
      <c r="G6" s="84">
        <v>10.0</v>
      </c>
    </row>
    <row r="7">
      <c r="A7" s="79" t="b">
        <v>0</v>
      </c>
      <c r="B7" s="80" t="s">
        <v>178</v>
      </c>
      <c r="C7" s="81"/>
      <c r="D7" s="82" t="s">
        <v>56</v>
      </c>
      <c r="E7" s="83" t="str">
        <f>IFERROR(__xludf.DUMMYFUNCTION("IF(D7=""Not Relevant"", """", IF(A7=FALSE, SPARKLINE(F7:G7, {""charttype"",""bar""; ""max"",10; ""min"",0; ""color1"",IF(F7&gt;=7,""#34a853"",IF(F7&lt;=3,""#ff7900"",""#fbbc04"")); ""color2"",""#e9e9e9""}), ""Completed ✓""))
"),"")</f>
        <v/>
      </c>
      <c r="F7" s="84">
        <v>10.0</v>
      </c>
      <c r="G7" s="84">
        <v>10.0</v>
      </c>
    </row>
    <row r="8">
      <c r="A8" s="79" t="b">
        <v>0</v>
      </c>
      <c r="B8" s="80" t="s">
        <v>179</v>
      </c>
      <c r="C8" s="81"/>
      <c r="D8" s="82" t="s">
        <v>56</v>
      </c>
      <c r="E8" s="83" t="str">
        <f>IFERROR(__xludf.DUMMYFUNCTION("IF(D8=""Not Relevant"", """", IF(A8=FALSE, SPARKLINE(F8:G8, {""charttype"",""bar""; ""max"",10; ""min"",0; ""color1"",IF(F8&gt;=7,""#34a853"",IF(F8&lt;=3,""#ff7900"",""#fbbc04"")); ""color2"",""#e9e9e9""}), ""Completed ✓""))
"),"")</f>
        <v/>
      </c>
      <c r="F8" s="84">
        <v>10.0</v>
      </c>
      <c r="G8" s="84">
        <v>10.0</v>
      </c>
    </row>
    <row r="9">
      <c r="A9" s="79" t="b">
        <v>0</v>
      </c>
      <c r="B9" s="80" t="s">
        <v>180</v>
      </c>
      <c r="C9" s="81"/>
      <c r="D9" s="82" t="s">
        <v>56</v>
      </c>
      <c r="E9" s="83" t="str">
        <f>IFERROR(__xludf.DUMMYFUNCTION("IF(D9=""Not Relevant"", """", IF(A9=FALSE, SPARKLINE(F9:G9, {""charttype"",""bar""; ""max"",10; ""min"",0; ""color1"",IF(F9&gt;=7,""#34a853"",IF(F9&lt;=3,""#ff7900"",""#fbbc04"")); ""color2"",""#e9e9e9""}), ""Completed ✓""))
"),"")</f>
        <v/>
      </c>
      <c r="F9" s="84">
        <v>6.0</v>
      </c>
      <c r="G9" s="84">
        <v>10.0</v>
      </c>
    </row>
    <row r="10">
      <c r="A10" s="79" t="b">
        <v>0</v>
      </c>
      <c r="B10" s="80" t="s">
        <v>181</v>
      </c>
      <c r="C10" s="85" t="s">
        <v>48</v>
      </c>
      <c r="D10" s="82" t="s">
        <v>56</v>
      </c>
      <c r="E10" s="83" t="str">
        <f>IFERROR(__xludf.DUMMYFUNCTION("IF(D10=""Not Relevant"", """", IF(A10=FALSE, SPARKLINE(F10:G10, {""charttype"",""bar""; ""max"",10; ""min"",0; ""color1"",IF(F10&gt;=7,""#34a853"",IF(F10&lt;=3,""#ff7900"",""#fbbc04"")); ""color2"",""#e9e9e9""}), ""Completed ✓""))
"),"")</f>
        <v/>
      </c>
      <c r="F10" s="84">
        <v>6.0</v>
      </c>
      <c r="G10" s="84">
        <v>10.0</v>
      </c>
    </row>
    <row r="11">
      <c r="A11" s="76" t="s">
        <v>182</v>
      </c>
      <c r="B11" s="86" t="s">
        <v>183</v>
      </c>
      <c r="F11" s="87"/>
    </row>
    <row r="12">
      <c r="A12" s="79" t="b">
        <v>0</v>
      </c>
      <c r="B12" s="80" t="s">
        <v>184</v>
      </c>
      <c r="C12" s="85" t="s">
        <v>48</v>
      </c>
      <c r="D12" s="82" t="s">
        <v>56</v>
      </c>
      <c r="E12" s="83" t="str">
        <f>IFERROR(__xludf.DUMMYFUNCTION("IF(D12=""Not Relevant"", """", IF(A12=FALSE, SPARKLINE(F12:G12, {""charttype"",""bar""; ""max"",10; ""min"",0; ""color1"",IF(F12&gt;=7,""#34a853"",IF(F12&lt;=3,""#ff7900"",""#fbbc04"")); ""color2"",""#e9e9e9""}), ""Completed ✓""))
"),"")</f>
        <v/>
      </c>
      <c r="F12" s="84">
        <v>8.0</v>
      </c>
      <c r="G12" s="84">
        <v>10.0</v>
      </c>
    </row>
    <row r="13">
      <c r="A13" s="79" t="b">
        <v>0</v>
      </c>
      <c r="B13" s="80" t="s">
        <v>185</v>
      </c>
      <c r="C13" s="81"/>
      <c r="D13" s="82" t="s">
        <v>56</v>
      </c>
      <c r="E13" s="83" t="str">
        <f>IFERROR(__xludf.DUMMYFUNCTION("IF(D13=""Not Relevant"", """", IF(A13=FALSE, SPARKLINE(F13:G13, {""charttype"",""bar""; ""max"",10; ""min"",0; ""color1"",IF(F13&gt;=7,""#34a853"",IF(F13&lt;=3,""#ff7900"",""#fbbc04"")); ""color2"",""#e9e9e9""}), ""Completed ✓""))
"),"")</f>
        <v/>
      </c>
      <c r="F13" s="84">
        <v>9.0</v>
      </c>
      <c r="G13" s="84">
        <v>10.0</v>
      </c>
    </row>
    <row r="14">
      <c r="A14" s="79" t="b">
        <v>0</v>
      </c>
      <c r="B14" s="80" t="s">
        <v>186</v>
      </c>
      <c r="C14" s="81"/>
      <c r="D14" s="82" t="s">
        <v>56</v>
      </c>
      <c r="E14" s="83" t="str">
        <f>IFERROR(__xludf.DUMMYFUNCTION("IF(D14=""Not Relevant"", """", IF(A14=FALSE, SPARKLINE(F14:G14, {""charttype"",""bar""; ""max"",10; ""min"",0; ""color1"",IF(F14&gt;=7,""#34a853"",IF(F14&lt;=3,""#ff7900"",""#fbbc04"")); ""color2"",""#e9e9e9""}), ""Completed ✓""))
"),"")</f>
        <v/>
      </c>
      <c r="F14" s="84">
        <v>8.0</v>
      </c>
      <c r="G14" s="84">
        <v>10.0</v>
      </c>
    </row>
    <row r="15">
      <c r="A15" s="79" t="b">
        <v>0</v>
      </c>
      <c r="B15" s="80" t="s">
        <v>187</v>
      </c>
      <c r="C15" s="81"/>
      <c r="D15" s="82" t="s">
        <v>56</v>
      </c>
      <c r="E15" s="83" t="str">
        <f>IFERROR(__xludf.DUMMYFUNCTION("IF(D15=""Not Relevant"", """", IF(A15=FALSE, SPARKLINE(F15:G15, {""charttype"",""bar""; ""max"",10; ""min"",0; ""color1"",IF(F15&gt;=7,""#34a853"",IF(F15&lt;=3,""#ff7900"",""#fbbc04"")); ""color2"",""#e9e9e9""}), ""Completed ✓""))
"),"")</f>
        <v/>
      </c>
      <c r="F15" s="84">
        <v>6.0</v>
      </c>
      <c r="G15" s="84">
        <v>10.0</v>
      </c>
    </row>
    <row r="16">
      <c r="A16" s="79" t="b">
        <v>0</v>
      </c>
      <c r="B16" s="80" t="s">
        <v>188</v>
      </c>
      <c r="C16" s="81"/>
      <c r="D16" s="82" t="s">
        <v>56</v>
      </c>
      <c r="E16" s="83" t="str">
        <f>IFERROR(__xludf.DUMMYFUNCTION("IF(D16=""Not Relevant"", """", IF(A16=FALSE, SPARKLINE(F16:G16, {""charttype"",""bar""; ""max"",10; ""min"",0; ""color1"",IF(F16&gt;=7,""#34a853"",IF(F16&lt;=3,""#ff7900"",""#fbbc04"")); ""color2"",""#e9e9e9""}), ""Completed ✓""))
"),"")</f>
        <v/>
      </c>
      <c r="F16" s="84">
        <v>9.0</v>
      </c>
      <c r="G16" s="84">
        <v>10.0</v>
      </c>
    </row>
    <row r="17">
      <c r="A17" s="79" t="b">
        <v>0</v>
      </c>
      <c r="B17" s="80" t="s">
        <v>189</v>
      </c>
      <c r="C17" s="81"/>
      <c r="D17" s="82" t="s">
        <v>56</v>
      </c>
      <c r="E17" s="83" t="str">
        <f>IFERROR(__xludf.DUMMYFUNCTION("IF(D17=""Not Relevant"", """", IF(A17=FALSE, SPARKLINE(F17:G17, {""charttype"",""bar""; ""max"",10; ""min"",0; ""color1"",IF(F17&gt;=7,""#34a853"",IF(F17&lt;=3,""#ff7900"",""#fbbc04"")); ""color2"",""#e9e9e9""}), ""Completed ✓""))
"),"")</f>
        <v/>
      </c>
      <c r="F17" s="84">
        <v>8.0</v>
      </c>
      <c r="G17" s="84">
        <v>10.0</v>
      </c>
    </row>
    <row r="18">
      <c r="A18" s="79" t="b">
        <v>0</v>
      </c>
      <c r="B18" s="80" t="s">
        <v>190</v>
      </c>
      <c r="C18" s="85" t="s">
        <v>48</v>
      </c>
      <c r="D18" s="82" t="s">
        <v>56</v>
      </c>
      <c r="E18" s="83" t="str">
        <f>IFERROR(__xludf.DUMMYFUNCTION("IF(D18=""Not Relevant"", """", IF(A18=FALSE, SPARKLINE(F18:G18, {""charttype"",""bar""; ""max"",10; ""min"",0; ""color1"",IF(F18&gt;=7,""#34a853"",IF(F18&lt;=3,""#ff7900"",""#fbbc04"")); ""color2"",""#e9e9e9""}), ""Completed ✓""))
"),"")</f>
        <v/>
      </c>
      <c r="F18" s="84">
        <v>8.0</v>
      </c>
      <c r="G18" s="84">
        <v>10.0</v>
      </c>
    </row>
    <row r="19">
      <c r="A19" s="79" t="b">
        <v>0</v>
      </c>
      <c r="B19" s="80" t="s">
        <v>191</v>
      </c>
      <c r="C19" s="81"/>
      <c r="D19" s="82" t="s">
        <v>56</v>
      </c>
      <c r="E19" s="83" t="str">
        <f>IFERROR(__xludf.DUMMYFUNCTION("IF(D19=""Not Relevant"", """", IF(A19=FALSE, SPARKLINE(F19:G19, {""charttype"",""bar""; ""max"",10; ""min"",0; ""color1"",IF(F19&gt;=7,""#34a853"",IF(F19&lt;=3,""#ff7900"",""#fbbc04"")); ""color2"",""#e9e9e9""}), ""Completed ✓""))
"),"")</f>
        <v/>
      </c>
      <c r="F19" s="84">
        <v>6.0</v>
      </c>
      <c r="G19" s="84">
        <v>10.0</v>
      </c>
    </row>
    <row r="20">
      <c r="A20" s="79" t="b">
        <v>0</v>
      </c>
      <c r="B20" s="80" t="s">
        <v>192</v>
      </c>
      <c r="C20" s="81"/>
      <c r="D20" s="82" t="s">
        <v>56</v>
      </c>
      <c r="E20" s="83" t="str">
        <f>IFERROR(__xludf.DUMMYFUNCTION("IF(D20=""Not Relevant"", """", IF(A20=FALSE, SPARKLINE(F20:G20, {""charttype"",""bar""; ""max"",10; ""min"",0; ""color1"",IF(F20&gt;=7,""#34a853"",IF(F20&lt;=3,""#ff7900"",""#fbbc04"")); ""color2"",""#e9e9e9""}), ""Completed ✓""))
"),"")</f>
        <v/>
      </c>
      <c r="F20" s="84">
        <v>9.0</v>
      </c>
      <c r="G20" s="84">
        <v>10.0</v>
      </c>
    </row>
    <row r="21">
      <c r="A21" s="79" t="b">
        <v>0</v>
      </c>
      <c r="B21" s="80" t="s">
        <v>193</v>
      </c>
      <c r="C21" s="81"/>
      <c r="D21" s="82" t="s">
        <v>56</v>
      </c>
      <c r="E21" s="83" t="str">
        <f>IFERROR(__xludf.DUMMYFUNCTION("IF(D21=""Not Relevant"", """", IF(A21=FALSE, SPARKLINE(F21:G21, {""charttype"",""bar""; ""max"",10; ""min"",0; ""color1"",IF(F21&gt;=7,""#34a853"",IF(F21&lt;=3,""#ff7900"",""#fbbc04"")); ""color2"",""#e9e9e9""}), ""Completed ✓""))
"),"")</f>
        <v/>
      </c>
      <c r="F21" s="84">
        <v>7.0</v>
      </c>
      <c r="G21" s="84">
        <v>10.0</v>
      </c>
    </row>
    <row r="22">
      <c r="A22" s="79" t="b">
        <v>0</v>
      </c>
      <c r="B22" s="80" t="s">
        <v>194</v>
      </c>
      <c r="C22" s="85" t="s">
        <v>48</v>
      </c>
      <c r="D22" s="82" t="s">
        <v>56</v>
      </c>
      <c r="E22" s="83" t="str">
        <f>IFERROR(__xludf.DUMMYFUNCTION("IF(D22=""Not Relevant"", """", IF(A22=FALSE, SPARKLINE(F22:G22, {""charttype"",""bar""; ""max"",10; ""min"",0; ""color1"",IF(F22&gt;=7,""#34a853"",IF(F22&lt;=3,""#ff7900"",""#fbbc04"")); ""color2"",""#e9e9e9""}), ""Completed ✓""))
"),"")</f>
        <v/>
      </c>
      <c r="F22" s="84">
        <v>6.0</v>
      </c>
      <c r="G22" s="84">
        <v>10.0</v>
      </c>
    </row>
    <row r="23">
      <c r="A23" s="79" t="b">
        <v>0</v>
      </c>
      <c r="B23" s="80" t="s">
        <v>195</v>
      </c>
      <c r="C23" s="81"/>
      <c r="D23" s="82" t="s">
        <v>56</v>
      </c>
      <c r="E23" s="83" t="str">
        <f>IFERROR(__xludf.DUMMYFUNCTION("IF(D23=""Not Relevant"", """", IF(A23=FALSE, SPARKLINE(F23:G23, {""charttype"",""bar""; ""max"",10; ""min"",0; ""color1"",IF(F23&gt;=7,""#34a853"",IF(F23&lt;=3,""#ff7900"",""#fbbc04"")); ""color2"",""#e9e9e9""}), ""Completed ✓""))
"),"")</f>
        <v/>
      </c>
      <c r="F23" s="84">
        <v>8.0</v>
      </c>
      <c r="G23" s="84">
        <v>10.0</v>
      </c>
    </row>
    <row r="24">
      <c r="A24" s="76" t="s">
        <v>196</v>
      </c>
      <c r="B24" s="86" t="s">
        <v>197</v>
      </c>
      <c r="F24" s="88"/>
    </row>
    <row r="25">
      <c r="A25" s="79" t="b">
        <v>0</v>
      </c>
      <c r="B25" s="80" t="s">
        <v>198</v>
      </c>
      <c r="C25" s="81"/>
      <c r="D25" s="82" t="s">
        <v>56</v>
      </c>
      <c r="E25" s="83" t="str">
        <f>IFERROR(__xludf.DUMMYFUNCTION("IF(D25=""Not Relevant"", """", IF(A25=FALSE, SPARKLINE(F25:G25, {""charttype"",""bar""; ""max"",10; ""min"",0; ""color1"",IF(F25&gt;=7,""#34a853"",IF(F25&lt;=3,""#ff7900"",""#fbbc04"")); ""color2"",""#e9e9e9""}), ""Completed ✓""))
"),"")</f>
        <v/>
      </c>
      <c r="F25" s="84">
        <v>8.0</v>
      </c>
      <c r="G25" s="84">
        <v>10.0</v>
      </c>
    </row>
    <row r="26">
      <c r="A26" s="79" t="b">
        <v>0</v>
      </c>
      <c r="B26" s="80" t="s">
        <v>199</v>
      </c>
      <c r="C26" s="81"/>
      <c r="D26" s="82" t="s">
        <v>56</v>
      </c>
      <c r="E26" s="83" t="str">
        <f>IFERROR(__xludf.DUMMYFUNCTION("IF(D26=""Not Relevant"", """", IF(A26=FALSE, SPARKLINE(F26:G26, {""charttype"",""bar""; ""max"",10; ""min"",0; ""color1"",IF(F26&gt;=7,""#34a853"",IF(F26&lt;=3,""#ff7900"",""#fbbc04"")); ""color2"",""#e9e9e9""}), ""Completed ✓""))
"),"")</f>
        <v/>
      </c>
      <c r="F26" s="84">
        <v>7.0</v>
      </c>
      <c r="G26" s="84">
        <v>10.0</v>
      </c>
    </row>
    <row r="27">
      <c r="A27" s="79" t="b">
        <v>0</v>
      </c>
      <c r="B27" s="80" t="s">
        <v>200</v>
      </c>
      <c r="C27" s="81"/>
      <c r="D27" s="82" t="s">
        <v>56</v>
      </c>
      <c r="E27" s="83" t="str">
        <f>IFERROR(__xludf.DUMMYFUNCTION("IF(D27=""Not Relevant"", """", IF(A27=FALSE, SPARKLINE(F27:G27, {""charttype"",""bar""; ""max"",10; ""min"",0; ""color1"",IF(F27&gt;=7,""#34a853"",IF(F27&lt;=3,""#ff7900"",""#fbbc04"")); ""color2"",""#e9e9e9""}), ""Completed ✓""))
"),"")</f>
        <v/>
      </c>
      <c r="F27" s="84">
        <v>6.0</v>
      </c>
      <c r="G27" s="84">
        <v>10.0</v>
      </c>
    </row>
    <row r="28">
      <c r="A28" s="79" t="b">
        <v>0</v>
      </c>
      <c r="B28" s="80" t="s">
        <v>201</v>
      </c>
      <c r="C28" s="81"/>
      <c r="D28" s="82" t="s">
        <v>56</v>
      </c>
      <c r="E28" s="83" t="str">
        <f>IFERROR(__xludf.DUMMYFUNCTION("IF(D28=""Not Relevant"", """", IF(A28=FALSE, SPARKLINE(F28:G28, {""charttype"",""bar""; ""max"",10; ""min"",0; ""color1"",IF(F28&gt;=7,""#34a853"",IF(F28&lt;=3,""#ff7900"",""#fbbc04"")); ""color2"",""#e9e9e9""}), ""Completed ✓""))
"),"")</f>
        <v/>
      </c>
      <c r="F28" s="84">
        <v>9.0</v>
      </c>
      <c r="G28" s="84">
        <v>10.0</v>
      </c>
    </row>
    <row r="29">
      <c r="A29" s="79" t="b">
        <v>0</v>
      </c>
      <c r="B29" s="80" t="s">
        <v>202</v>
      </c>
      <c r="C29" s="81"/>
      <c r="D29" s="82" t="s">
        <v>56</v>
      </c>
      <c r="E29" s="83" t="str">
        <f>IFERROR(__xludf.DUMMYFUNCTION("IF(D29=""Not Relevant"", """", IF(A29=FALSE, SPARKLINE(F29:G29, {""charttype"",""bar""; ""max"",10; ""min"",0; ""color1"",IF(F29&gt;=7,""#34a853"",IF(F29&lt;=3,""#ff7900"",""#fbbc04"")); ""color2"",""#e9e9e9""}), ""Completed ✓""))
"),"")</f>
        <v/>
      </c>
      <c r="F29" s="84">
        <v>7.0</v>
      </c>
      <c r="G29" s="84">
        <v>10.0</v>
      </c>
    </row>
    <row r="30">
      <c r="A30" s="79" t="b">
        <v>0</v>
      </c>
      <c r="B30" s="80" t="s">
        <v>203</v>
      </c>
      <c r="C30" s="81"/>
      <c r="D30" s="82" t="s">
        <v>56</v>
      </c>
      <c r="E30" s="83" t="str">
        <f>IFERROR(__xludf.DUMMYFUNCTION("IF(D30=""Not Relevant"", """", IF(A30=FALSE, SPARKLINE(F30:G30, {""charttype"",""bar""; ""max"",10; ""min"",0; ""color1"",IF(F30&gt;=7,""#34a853"",IF(F30&lt;=3,""#ff7900"",""#fbbc04"")); ""color2"",""#e9e9e9""}), ""Completed ✓""))
"),"")</f>
        <v/>
      </c>
      <c r="F30" s="84">
        <v>8.0</v>
      </c>
      <c r="G30" s="84">
        <v>10.0</v>
      </c>
    </row>
    <row r="31">
      <c r="A31" s="79" t="b">
        <v>0</v>
      </c>
      <c r="B31" s="80" t="s">
        <v>204</v>
      </c>
      <c r="C31" s="81"/>
      <c r="D31" s="82" t="s">
        <v>56</v>
      </c>
      <c r="E31" s="83" t="str">
        <f>IFERROR(__xludf.DUMMYFUNCTION("IF(D31=""Not Relevant"", """", IF(A31=FALSE, SPARKLINE(F31:G31, {""charttype"",""bar""; ""max"",10; ""min"",0; ""color1"",IF(F31&gt;=7,""#34a853"",IF(F31&lt;=3,""#ff7900"",""#fbbc04"")); ""color2"",""#e9e9e9""}), ""Completed ✓""))
"),"")</f>
        <v/>
      </c>
      <c r="F31" s="84">
        <v>7.0</v>
      </c>
      <c r="G31" s="84">
        <v>10.0</v>
      </c>
    </row>
    <row r="32">
      <c r="A32" s="79" t="b">
        <v>0</v>
      </c>
      <c r="B32" s="80" t="s">
        <v>205</v>
      </c>
      <c r="C32" s="81"/>
      <c r="D32" s="82" t="s">
        <v>56</v>
      </c>
      <c r="E32" s="83" t="str">
        <f>IFERROR(__xludf.DUMMYFUNCTION("IF(D32=""Not Relevant"", """", IF(A32=FALSE, SPARKLINE(F32:G32, {""charttype"",""bar""; ""max"",10; ""min"",0; ""color1"",IF(F32&gt;=7,""#34a853"",IF(F32&lt;=3,""#ff7900"",""#fbbc04"")); ""color2"",""#e9e9e9""}), ""Completed ✓""))
"),"")</f>
        <v/>
      </c>
      <c r="F32" s="84">
        <v>7.0</v>
      </c>
      <c r="G32" s="84">
        <v>10.0</v>
      </c>
    </row>
    <row r="33">
      <c r="A33" s="79" t="b">
        <v>0</v>
      </c>
      <c r="B33" s="80" t="s">
        <v>206</v>
      </c>
      <c r="C33" s="81"/>
      <c r="D33" s="82" t="s">
        <v>56</v>
      </c>
      <c r="E33" s="83" t="str">
        <f>IFERROR(__xludf.DUMMYFUNCTION("IF(D33=""Not Relevant"", """", IF(A33=FALSE, SPARKLINE(F33:G33, {""charttype"",""bar""; ""max"",10; ""min"",0; ""color1"",IF(F33&gt;=7,""#34a853"",IF(F33&lt;=3,""#ff7900"",""#fbbc04"")); ""color2"",""#e9e9e9""}), ""Completed ✓""))
"),"")</f>
        <v/>
      </c>
      <c r="F33" s="84">
        <v>9.0</v>
      </c>
      <c r="G33" s="84">
        <v>10.0</v>
      </c>
    </row>
    <row r="34">
      <c r="A34" s="79" t="b">
        <v>0</v>
      </c>
      <c r="B34" s="80" t="s">
        <v>207</v>
      </c>
      <c r="C34" s="85" t="s">
        <v>48</v>
      </c>
      <c r="D34" s="82" t="s">
        <v>56</v>
      </c>
      <c r="E34" s="83" t="str">
        <f>IFERROR(__xludf.DUMMYFUNCTION("IF(D34=""Not Relevant"", """", IF(A34=FALSE, SPARKLINE(F34:G34, {""charttype"",""bar""; ""max"",10; ""min"",0; ""color1"",IF(F34&gt;=7,""#34a853"",IF(F34&lt;=3,""#ff7900"",""#fbbc04"")); ""color2"",""#e9e9e9""}), ""Completed ✓""))
"),"")</f>
        <v/>
      </c>
      <c r="F34" s="84">
        <v>10.0</v>
      </c>
      <c r="G34" s="84">
        <v>10.0</v>
      </c>
    </row>
    <row r="35">
      <c r="A35" s="76" t="s">
        <v>208</v>
      </c>
      <c r="B35" s="86" t="s">
        <v>209</v>
      </c>
      <c r="C35" s="86"/>
      <c r="D35" s="86"/>
      <c r="E35" s="86"/>
      <c r="F35" s="88"/>
    </row>
    <row r="36">
      <c r="A36" s="79" t="b">
        <v>0</v>
      </c>
      <c r="B36" s="80" t="s">
        <v>210</v>
      </c>
      <c r="C36" s="81"/>
      <c r="D36" s="82" t="s">
        <v>56</v>
      </c>
      <c r="E36" s="83" t="str">
        <f>IFERROR(__xludf.DUMMYFUNCTION("IF(D36=""Not Relevant"", """", IF(A36=FALSE, SPARKLINE(F36:G36, {""charttype"",""bar""; ""max"",10; ""min"",0; ""color1"",IF(F36&gt;=7,""#34a853"",IF(F36&lt;=3,""#ff7900"",""#fbbc04"")); ""color2"",""#e9e9e9""}), ""Completed ✓""))
"),"")</f>
        <v/>
      </c>
      <c r="F36" s="84">
        <v>9.0</v>
      </c>
      <c r="G36" s="84">
        <v>10.0</v>
      </c>
    </row>
    <row r="37">
      <c r="A37" s="79" t="b">
        <v>0</v>
      </c>
      <c r="B37" s="80" t="s">
        <v>211</v>
      </c>
      <c r="C37" s="85" t="s">
        <v>48</v>
      </c>
      <c r="D37" s="82" t="s">
        <v>56</v>
      </c>
      <c r="E37" s="83" t="str">
        <f>IFERROR(__xludf.DUMMYFUNCTION("IF(D37=""Not Relevant"", """", IF(A37=FALSE, SPARKLINE(F37:G37, {""charttype"",""bar""; ""max"",10; ""min"",0; ""color1"",IF(F37&gt;=7,""#34a853"",IF(F37&lt;=3,""#ff7900"",""#fbbc04"")); ""color2"",""#e9e9e9""}), ""Completed ✓""))
"),"")</f>
        <v/>
      </c>
      <c r="F37" s="84">
        <v>9.0</v>
      </c>
      <c r="G37" s="84">
        <v>10.0</v>
      </c>
    </row>
    <row r="38">
      <c r="A38" s="79" t="b">
        <v>0</v>
      </c>
      <c r="B38" s="80" t="s">
        <v>212</v>
      </c>
      <c r="C38" s="81"/>
      <c r="D38" s="82" t="s">
        <v>56</v>
      </c>
      <c r="E38" s="83" t="str">
        <f>IFERROR(__xludf.DUMMYFUNCTION("IF(D38=""Not Relevant"", """", IF(A38=FALSE, SPARKLINE(F38:G38, {""charttype"",""bar""; ""max"",10; ""min"",0; ""color1"",IF(F38&gt;=7,""#34a853"",IF(F38&lt;=3,""#ff7900"",""#fbbc04"")); ""color2"",""#e9e9e9""}), ""Completed ✓""))
"),"")</f>
        <v/>
      </c>
      <c r="F38" s="84">
        <v>8.0</v>
      </c>
      <c r="G38" s="84">
        <v>10.0</v>
      </c>
    </row>
    <row r="39">
      <c r="A39" s="79" t="b">
        <v>0</v>
      </c>
      <c r="B39" s="80" t="s">
        <v>213</v>
      </c>
      <c r="C39" s="81"/>
      <c r="D39" s="82" t="s">
        <v>56</v>
      </c>
      <c r="E39" s="83" t="str">
        <f>IFERROR(__xludf.DUMMYFUNCTION("IF(D39=""Not Relevant"", """", IF(A39=FALSE, SPARKLINE(F39:G39, {""charttype"",""bar""; ""max"",10; ""min"",0; ""color1"",IF(F39&gt;=7,""#34a853"",IF(F39&lt;=3,""#ff7900"",""#fbbc04"")); ""color2"",""#e9e9e9""}), ""Completed ✓""))
"),"")</f>
        <v/>
      </c>
      <c r="F39" s="84">
        <v>5.0</v>
      </c>
      <c r="G39" s="84">
        <v>10.0</v>
      </c>
    </row>
    <row r="40">
      <c r="A40" s="79" t="b">
        <v>0</v>
      </c>
      <c r="B40" s="80" t="s">
        <v>214</v>
      </c>
      <c r="C40" s="81"/>
      <c r="D40" s="82" t="s">
        <v>56</v>
      </c>
      <c r="E40" s="83" t="str">
        <f>IFERROR(__xludf.DUMMYFUNCTION("IF(D40=""Not Relevant"", """", IF(A40=FALSE, SPARKLINE(F40:G40, {""charttype"",""bar""; ""max"",10; ""min"",0; ""color1"",IF(F40&gt;=7,""#34a853"",IF(F40&lt;=3,""#ff7900"",""#fbbc04"")); ""color2"",""#e9e9e9""}), ""Completed ✓""))
"),"")</f>
        <v/>
      </c>
      <c r="F40" s="84">
        <v>8.0</v>
      </c>
      <c r="G40" s="84">
        <v>10.0</v>
      </c>
    </row>
    <row r="41">
      <c r="A41" s="79" t="b">
        <v>0</v>
      </c>
      <c r="B41" s="80" t="s">
        <v>215</v>
      </c>
      <c r="C41" s="81"/>
      <c r="D41" s="82" t="s">
        <v>56</v>
      </c>
      <c r="E41" s="83" t="str">
        <f>IFERROR(__xludf.DUMMYFUNCTION("IF(D41=""Not Relevant"", """", IF(A41=FALSE, SPARKLINE(F41:G41, {""charttype"",""bar""; ""max"",10; ""min"",0; ""color1"",IF(F41&gt;=7,""#34a853"",IF(F41&lt;=3,""#ff7900"",""#fbbc04"")); ""color2"",""#e9e9e9""}), ""Completed ✓""))
"),"")</f>
        <v/>
      </c>
      <c r="F41" s="84">
        <v>9.0</v>
      </c>
      <c r="G41" s="84">
        <v>10.0</v>
      </c>
    </row>
    <row r="42">
      <c r="A42" s="79" t="b">
        <v>0</v>
      </c>
      <c r="B42" s="80" t="s">
        <v>216</v>
      </c>
      <c r="C42" s="81"/>
      <c r="D42" s="82" t="s">
        <v>56</v>
      </c>
      <c r="E42" s="83" t="str">
        <f>IFERROR(__xludf.DUMMYFUNCTION("IF(D42=""Not Relevant"", """", IF(A42=FALSE, SPARKLINE(F42:G42, {""charttype"",""bar""; ""max"",10; ""min"",0; ""color1"",IF(F42&gt;=7,""#34a853"",IF(F42&lt;=3,""#ff7900"",""#fbbc04"")); ""color2"",""#e9e9e9""}), ""Completed ✓""))
"),"")</f>
        <v/>
      </c>
      <c r="F42" s="84">
        <v>8.0</v>
      </c>
      <c r="G42" s="84">
        <v>10.0</v>
      </c>
    </row>
    <row r="43">
      <c r="A43" s="79" t="b">
        <v>0</v>
      </c>
      <c r="B43" s="80" t="s">
        <v>217</v>
      </c>
      <c r="C43" s="81"/>
      <c r="D43" s="82" t="s">
        <v>56</v>
      </c>
      <c r="E43" s="83" t="str">
        <f>IFERROR(__xludf.DUMMYFUNCTION("IF(D43=""Not Relevant"", """", IF(A43=FALSE, SPARKLINE(F43:G43, {""charttype"",""bar""; ""max"",10; ""min"",0; ""color1"",IF(F43&gt;=7,""#34a853"",IF(F43&lt;=3,""#ff7900"",""#fbbc04"")); ""color2"",""#e9e9e9""}), ""Completed ✓""))
"),"")</f>
        <v/>
      </c>
      <c r="F43" s="84">
        <v>7.0</v>
      </c>
      <c r="G43" s="84">
        <v>10.0</v>
      </c>
    </row>
    <row r="44">
      <c r="A44" s="76" t="s">
        <v>218</v>
      </c>
      <c r="B44" s="86" t="s">
        <v>219</v>
      </c>
      <c r="C44" s="86"/>
      <c r="D44" s="86"/>
      <c r="E44" s="86"/>
      <c r="F44" s="88"/>
    </row>
    <row r="45">
      <c r="A45" s="79" t="b">
        <v>0</v>
      </c>
      <c r="B45" s="92" t="s">
        <v>220</v>
      </c>
      <c r="C45" s="81"/>
      <c r="D45" s="82" t="s">
        <v>56</v>
      </c>
      <c r="E45" s="83" t="str">
        <f>IFERROR(__xludf.DUMMYFUNCTION("IF(D45=""Not Relevant"", """", IF(A45=FALSE, SPARKLINE(F45:G45, {""charttype"",""bar""; ""max"",10; ""min"",0; ""color1"",IF(F45&gt;=7,""#34a853"",IF(F45&lt;=3,""#ff7900"",""#fbbc04"")); ""color2"",""#e9e9e9""}), ""Completed ✓""))
"),"")</f>
        <v/>
      </c>
      <c r="F45" s="84">
        <v>9.0</v>
      </c>
      <c r="G45" s="84">
        <v>10.0</v>
      </c>
    </row>
    <row r="46">
      <c r="A46" s="79" t="b">
        <v>0</v>
      </c>
      <c r="B46" s="92" t="s">
        <v>221</v>
      </c>
      <c r="C46" s="85" t="s">
        <v>48</v>
      </c>
      <c r="D46" s="82" t="s">
        <v>56</v>
      </c>
      <c r="E46" s="83" t="str">
        <f>IFERROR(__xludf.DUMMYFUNCTION("IF(D46=""Not Relevant"", """", IF(A46=FALSE, SPARKLINE(F46:G46, {""charttype"",""bar""; ""max"",10; ""min"",0; ""color1"",IF(F46&gt;=7,""#34a853"",IF(F46&lt;=3,""#ff7900"",""#fbbc04"")); ""color2"",""#e9e9e9""}), ""Completed ✓""))
"),"")</f>
        <v/>
      </c>
      <c r="F46" s="84">
        <v>7.0</v>
      </c>
      <c r="G46" s="84">
        <v>10.0</v>
      </c>
    </row>
    <row r="47">
      <c r="A47" s="79" t="b">
        <v>0</v>
      </c>
      <c r="B47" s="92" t="s">
        <v>222</v>
      </c>
      <c r="C47" s="85" t="s">
        <v>48</v>
      </c>
      <c r="D47" s="82" t="s">
        <v>56</v>
      </c>
      <c r="E47" s="83" t="str">
        <f>IFERROR(__xludf.DUMMYFUNCTION("IF(D47=""Not Relevant"", """", IF(A47=FALSE, SPARKLINE(F47:G47, {""charttype"",""bar""; ""max"",10; ""min"",0; ""color1"",IF(F47&gt;=7,""#34a853"",IF(F47&lt;=3,""#ff7900"",""#fbbc04"")); ""color2"",""#e9e9e9""}), ""Completed ✓""))
"),"")</f>
        <v/>
      </c>
      <c r="F47" s="84">
        <v>6.0</v>
      </c>
      <c r="G47" s="84">
        <v>10.0</v>
      </c>
    </row>
    <row r="48">
      <c r="A48" s="79" t="b">
        <v>0</v>
      </c>
      <c r="B48" s="80" t="s">
        <v>223</v>
      </c>
      <c r="C48" s="81"/>
      <c r="D48" s="82" t="s">
        <v>56</v>
      </c>
      <c r="E48" s="83" t="str">
        <f>IFERROR(__xludf.DUMMYFUNCTION("IF(D48=""Not Relevant"", """", IF(A48=FALSE, SPARKLINE(F48:G48, {""charttype"",""bar""; ""max"",10; ""min"",0; ""color1"",IF(F48&gt;=7,""#34a853"",IF(F48&lt;=3,""#ff7900"",""#fbbc04"")); ""color2"",""#e9e9e9""}), ""Completed ✓""))
"),"")</f>
        <v/>
      </c>
      <c r="F48" s="84">
        <v>6.0</v>
      </c>
      <c r="G48" s="84">
        <v>10.0</v>
      </c>
    </row>
    <row r="49">
      <c r="A49" s="79" t="b">
        <v>0</v>
      </c>
      <c r="B49" s="80" t="s">
        <v>224</v>
      </c>
      <c r="C49" s="81"/>
      <c r="D49" s="82" t="s">
        <v>56</v>
      </c>
      <c r="E49" s="83" t="str">
        <f>IFERROR(__xludf.DUMMYFUNCTION("IF(D49=""Not Relevant"", """", IF(A49=FALSE, SPARKLINE(F49:G49, {""charttype"",""bar""; ""max"",10; ""min"",0; ""color1"",IF(F49&gt;=7,""#34a853"",IF(F49&lt;=3,""#ff7900"",""#fbbc04"")); ""color2"",""#e9e9e9""}), ""Completed ✓""))
"),"")</f>
        <v/>
      </c>
      <c r="F49" s="84">
        <v>5.0</v>
      </c>
      <c r="G49" s="84">
        <v>10.0</v>
      </c>
    </row>
    <row r="50">
      <c r="A50" s="79" t="b">
        <v>0</v>
      </c>
      <c r="B50" s="80" t="s">
        <v>225</v>
      </c>
      <c r="C50" s="81"/>
      <c r="D50" s="82" t="s">
        <v>56</v>
      </c>
      <c r="E50" s="83" t="str">
        <f>IFERROR(__xludf.DUMMYFUNCTION("IF(D50=""Not Relevant"", """", IF(A50=FALSE, SPARKLINE(F50:G50, {""charttype"",""bar""; ""max"",10; ""min"",0; ""color1"",IF(F50&gt;=7,""#34a853"",IF(F50&lt;=3,""#ff7900"",""#fbbc04"")); ""color2"",""#e9e9e9""}), ""Completed ✓""))
"),"")</f>
        <v/>
      </c>
      <c r="F50" s="84">
        <v>8.0</v>
      </c>
      <c r="G50" s="84">
        <v>10.0</v>
      </c>
    </row>
    <row r="51">
      <c r="A51" s="79" t="b">
        <v>0</v>
      </c>
      <c r="B51" s="80" t="s">
        <v>226</v>
      </c>
      <c r="C51" s="81"/>
      <c r="D51" s="82" t="s">
        <v>56</v>
      </c>
      <c r="E51" s="83" t="str">
        <f>IFERROR(__xludf.DUMMYFUNCTION("IF(D51=""Not Relevant"", """", IF(A51=FALSE, SPARKLINE(F51:G51, {""charttype"",""bar""; ""max"",10; ""min"",0; ""color1"",IF(F51&gt;=7,""#34a853"",IF(F51&lt;=3,""#ff7900"",""#fbbc04"")); ""color2"",""#e9e9e9""}), ""Completed ✓""))
"),"")</f>
        <v/>
      </c>
      <c r="F51" s="84">
        <v>6.0</v>
      </c>
      <c r="G51" s="84">
        <v>10.0</v>
      </c>
    </row>
  </sheetData>
  <mergeCells count="8">
    <mergeCell ref="B2:E2"/>
    <mergeCell ref="F2:G2"/>
    <mergeCell ref="B11:E11"/>
    <mergeCell ref="F11:G11"/>
    <mergeCell ref="B24:E24"/>
    <mergeCell ref="F24:G24"/>
    <mergeCell ref="F35:G35"/>
    <mergeCell ref="F44:G44"/>
  </mergeCells>
  <conditionalFormatting sqref="A3:G10 A12:G23 A25:D34 E25:E51 F25:G34 A36:D43 F36:G43 A45:D51 F45:G51">
    <cfRule type="expression" dxfId="0" priority="1">
      <formula>or($D3="Not relevant")</formula>
    </cfRule>
  </conditionalFormatting>
  <conditionalFormatting sqref="E1 E3:E10 E12:E23 E25:E51">
    <cfRule type="containsText" dxfId="1" priority="2" operator="containsText" text="Completed ✓">
      <formula>NOT(ISERROR(SEARCH(("Completed ✓"),(E1))))</formula>
    </cfRule>
  </conditionalFormatting>
  <conditionalFormatting sqref="A3:E10 A12:E23 A25:D34 E25:E51 A36:D43 A45:D51">
    <cfRule type="expression" dxfId="2" priority="3">
      <formula>$A3=true</formula>
    </cfRule>
  </conditionalFormatting>
  <conditionalFormatting sqref="A3:B10 D3:D10 A12:B23 D12:D23 A25:B34 D25:D34 A36:B43 D36:D43 A45:B51 D45:D51">
    <cfRule type="expression" dxfId="3" priority="4">
      <formula>or($D3="High Priority")</formula>
    </cfRule>
  </conditionalFormatting>
  <conditionalFormatting sqref="D1 D3:D10 D12:D23 D25:D51 E35 E44">
    <cfRule type="containsText" dxfId="0" priority="5" operator="containsText" text="Not Relevant">
      <formula>NOT(ISERROR(SEARCH(("Not Relevant"),(D1))))</formula>
    </cfRule>
  </conditionalFormatting>
  <conditionalFormatting sqref="D1 D3:D10 D12:D23 D25:D51 E35 E44">
    <cfRule type="containsText" dxfId="4" priority="6" operator="containsText" text="Relevant">
      <formula>NOT(ISERROR(SEARCH(("Relevant"),(D1))))</formula>
    </cfRule>
  </conditionalFormatting>
  <conditionalFormatting sqref="D1 D3:D10 D12:D23 D25:D51 E35 E44">
    <cfRule type="containsText" dxfId="5" priority="7" operator="containsText" text="Low Priority">
      <formula>NOT(ISERROR(SEARCH(("Low Priority"),(D1))))</formula>
    </cfRule>
  </conditionalFormatting>
  <conditionalFormatting sqref="D1 D3:D10 D12:D23 D25:D51 E35 E44">
    <cfRule type="containsText" dxfId="6" priority="8" operator="containsText" text="High Priority">
      <formula>NOT(ISERROR(SEARCH(("High Priority"),(D1))))</formula>
    </cfRule>
  </conditionalFormatting>
  <conditionalFormatting sqref="A3:G10 A12:G23 A25:D34 E25:E51 F25:G34 A36:D43 F36:G43 A45:D51 F45:G51">
    <cfRule type="expression" dxfId="7" priority="9">
      <formula>or($D3="Low Priority")</formula>
    </cfRule>
  </conditionalFormatting>
  <dataValidations>
    <dataValidation type="list" allowBlank="1" showErrorMessage="1" sqref="D3:D10 D12:D23 D25:D34 D36:D43 D45:D51">
      <formula1>"Relevant,High Priority,Low Priority,Not Relevant"</formula1>
    </dataValidation>
  </dataValidations>
  <hyperlinks>
    <hyperlink r:id="rId1" ref="C10"/>
    <hyperlink r:id="rId2" ref="C12"/>
    <hyperlink r:id="rId3" ref="C18"/>
    <hyperlink r:id="rId4" ref="C22"/>
    <hyperlink r:id="rId5" ref="C34"/>
    <hyperlink r:id="rId6" ref="C37"/>
    <hyperlink r:id="rId7" ref="C46"/>
    <hyperlink r:id="rId8" ref="C47"/>
  </hyperlinks>
  <drawing r:id="rId9"/>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5" width="14.0"/>
    <col customWidth="1" hidden="1" min="6" max="6" width="14.0"/>
    <col hidden="1" min="7" max="7" width="12.63"/>
  </cols>
  <sheetData>
    <row r="1" ht="30.0" customHeight="1">
      <c r="A1" s="71" t="s">
        <v>11</v>
      </c>
      <c r="B1" s="72" t="s">
        <v>227</v>
      </c>
      <c r="C1" s="73" t="s">
        <v>48</v>
      </c>
      <c r="D1" s="74" t="s">
        <v>49</v>
      </c>
      <c r="E1" s="73" t="s">
        <v>50</v>
      </c>
      <c r="F1" s="75" t="s">
        <v>51</v>
      </c>
      <c r="G1" s="75" t="s">
        <v>52</v>
      </c>
    </row>
    <row r="2">
      <c r="A2" s="76" t="s">
        <v>228</v>
      </c>
      <c r="B2" s="77" t="s">
        <v>229</v>
      </c>
      <c r="F2" s="78"/>
    </row>
    <row r="3">
      <c r="A3" s="79" t="b">
        <v>0</v>
      </c>
      <c r="B3" s="80" t="s">
        <v>230</v>
      </c>
      <c r="C3" s="81"/>
      <c r="D3" s="82" t="s">
        <v>56</v>
      </c>
      <c r="E3" s="83" t="str">
        <f>IFERROR(__xludf.DUMMYFUNCTION("IF(D3=""Not Relevant"", """", IF(A3=FALSE, SPARKLINE(F3:G3, {""charttype"",""bar""; ""max"",10; ""min"",0; ""color1"",IF(F3&gt;=7,""#34a853"",IF(F3&lt;=3,""#ff7900"",""#fbbc04"")); ""color2"",""#e9e9e9""}), IF(A3=TRUE, ""Completed ✓"", """")))
"),"")</f>
        <v/>
      </c>
      <c r="F3" s="84">
        <v>9.0</v>
      </c>
      <c r="G3" s="84">
        <v>10.0</v>
      </c>
    </row>
    <row r="4">
      <c r="A4" s="79" t="b">
        <v>0</v>
      </c>
      <c r="B4" s="80" t="s">
        <v>231</v>
      </c>
      <c r="C4" s="85" t="s">
        <v>48</v>
      </c>
      <c r="D4" s="82" t="s">
        <v>56</v>
      </c>
      <c r="E4" s="83" t="str">
        <f>IFERROR(__xludf.DUMMYFUNCTION("IF(D4=""Not Relevant"", """", IF(A4=FALSE, SPARKLINE(F4:G4, {""charttype"",""bar""; ""max"",10; ""min"",0; ""color1"",IF(F4&gt;=7,""#34a853"",IF(F4&lt;=3,""#ff7900"",""#fbbc04"")); ""color2"",""#e9e9e9""}), ""Completed ✓""))
"),"")</f>
        <v/>
      </c>
      <c r="F4" s="84">
        <v>9.0</v>
      </c>
      <c r="G4" s="84">
        <v>10.0</v>
      </c>
    </row>
    <row r="5">
      <c r="A5" s="79" t="b">
        <v>0</v>
      </c>
      <c r="B5" s="80" t="s">
        <v>232</v>
      </c>
      <c r="C5" s="85" t="s">
        <v>48</v>
      </c>
      <c r="D5" s="82" t="s">
        <v>56</v>
      </c>
      <c r="E5" s="83" t="str">
        <f>IFERROR(__xludf.DUMMYFUNCTION("IF(D5=""Not Relevant"", """", IF(A5=FALSE, SPARKLINE(F5:G5, {""charttype"",""bar""; ""max"",10; ""min"",0; ""color1"",IF(F5&gt;=7,""#34a853"",IF(F5&lt;=3,""#ff7900"",""#fbbc04"")); ""color2"",""#e9e9e9""}), ""Completed ✓""))
"),"")</f>
        <v/>
      </c>
      <c r="F5" s="84">
        <v>8.0</v>
      </c>
      <c r="G5" s="84">
        <v>10.0</v>
      </c>
    </row>
    <row r="6">
      <c r="A6" s="79" t="b">
        <v>0</v>
      </c>
      <c r="B6" s="80" t="s">
        <v>233</v>
      </c>
      <c r="C6" s="81"/>
      <c r="D6" s="82" t="s">
        <v>56</v>
      </c>
      <c r="E6" s="83" t="str">
        <f>IFERROR(__xludf.DUMMYFUNCTION("IF(D6=""Not Relevant"", """", IF(A6=FALSE, SPARKLINE(F6:G6, {""charttype"",""bar""; ""max"",10; ""min"",0; ""color1"",IF(F6&gt;=7,""#34a853"",IF(F6&lt;=3,""#ff7900"",""#fbbc04"")); ""color2"",""#e9e9e9""}), ""Completed ✓""))
"),"")</f>
        <v/>
      </c>
      <c r="F6" s="84">
        <v>10.0</v>
      </c>
      <c r="G6" s="84">
        <v>10.0</v>
      </c>
    </row>
    <row r="7">
      <c r="A7" s="79" t="b">
        <v>0</v>
      </c>
      <c r="B7" s="80" t="s">
        <v>234</v>
      </c>
      <c r="C7" s="81"/>
      <c r="D7" s="82" t="s">
        <v>56</v>
      </c>
      <c r="E7" s="83" t="str">
        <f>IFERROR(__xludf.DUMMYFUNCTION("IF(D7=""Not Relevant"", """", IF(A7=FALSE, SPARKLINE(F7:G7, {""charttype"",""bar""; ""max"",10; ""min"",0; ""color1"",IF(F7&gt;=7,""#34a853"",IF(F7&lt;=3,""#ff7900"",""#fbbc04"")); ""color2"",""#e9e9e9""}), ""Completed ✓""))
"),"")</f>
        <v/>
      </c>
      <c r="F7" s="84">
        <v>7.0</v>
      </c>
      <c r="G7" s="84">
        <v>10.0</v>
      </c>
    </row>
    <row r="8">
      <c r="A8" s="79" t="b">
        <v>0</v>
      </c>
      <c r="B8" s="80" t="s">
        <v>235</v>
      </c>
      <c r="C8" s="81"/>
      <c r="D8" s="82" t="s">
        <v>56</v>
      </c>
      <c r="E8" s="83" t="str">
        <f>IFERROR(__xludf.DUMMYFUNCTION("IF(D8=""Not Relevant"", """", IF(A8=FALSE, SPARKLINE(F8:G8, {""charttype"",""bar""; ""max"",10; ""min"",0; ""color1"",IF(F8&gt;=7,""#34a853"",IF(F8&lt;=3,""#ff7900"",""#fbbc04"")); ""color2"",""#e9e9e9""}), ""Completed ✓""))
"),"")</f>
        <v/>
      </c>
      <c r="F8" s="84">
        <v>9.0</v>
      </c>
      <c r="G8" s="84">
        <v>10.0</v>
      </c>
    </row>
    <row r="9">
      <c r="A9" s="76" t="s">
        <v>236</v>
      </c>
      <c r="B9" s="86" t="s">
        <v>237</v>
      </c>
      <c r="F9" s="87"/>
    </row>
    <row r="10">
      <c r="A10" s="79" t="b">
        <v>0</v>
      </c>
      <c r="B10" s="80" t="s">
        <v>238</v>
      </c>
      <c r="C10" s="81"/>
      <c r="D10" s="82" t="s">
        <v>56</v>
      </c>
      <c r="E10" s="83" t="str">
        <f>IFERROR(__xludf.DUMMYFUNCTION("IF(D10=""Not Relevant"", """", IF(A10=FALSE, SPARKLINE(F10:G10, {""charttype"",""bar""; ""max"",10; ""min"",0; ""color1"",IF(F10&gt;=7,""#34a853"",IF(F10&lt;=3,""#ff7900"",""#fbbc04"")); ""color2"",""#e9e9e9""}), ""Completed ✓""))
"),"")</f>
        <v/>
      </c>
      <c r="F10" s="84">
        <v>9.0</v>
      </c>
      <c r="G10" s="84">
        <v>10.0</v>
      </c>
    </row>
    <row r="11">
      <c r="A11" s="79" t="b">
        <v>0</v>
      </c>
      <c r="B11" s="80" t="s">
        <v>239</v>
      </c>
      <c r="C11" s="81"/>
      <c r="D11" s="82" t="s">
        <v>56</v>
      </c>
      <c r="E11" s="83" t="str">
        <f>IFERROR(__xludf.DUMMYFUNCTION("IF(D11=""Not Relevant"", """", IF(A11=FALSE, SPARKLINE(F11:G11, {""charttype"",""bar""; ""max"",10; ""min"",0; ""color1"",IF(F11&gt;=7,""#34a853"",IF(F11&lt;=3,""#ff7900"",""#fbbc04"")); ""color2"",""#e9e9e9""}), ""Completed ✓""))
"),"")</f>
        <v/>
      </c>
      <c r="F11" s="84">
        <v>7.0</v>
      </c>
      <c r="G11" s="84">
        <v>10.0</v>
      </c>
    </row>
    <row r="12">
      <c r="A12" s="79" t="b">
        <v>0</v>
      </c>
      <c r="B12" s="80" t="s">
        <v>240</v>
      </c>
      <c r="C12" s="81"/>
      <c r="D12" s="82" t="s">
        <v>56</v>
      </c>
      <c r="E12" s="83" t="str">
        <f>IFERROR(__xludf.DUMMYFUNCTION("IF(D12=""Not Relevant"", """", IF(A12=FALSE, SPARKLINE(F12:G12, {""charttype"",""bar""; ""max"",10; ""min"",0; ""color1"",IF(F12&gt;=7,""#34a853"",IF(F12&lt;=3,""#ff7900"",""#fbbc04"")); ""color2"",""#e9e9e9""}), ""Completed ✓""))
"),"")</f>
        <v/>
      </c>
      <c r="F12" s="84">
        <v>8.0</v>
      </c>
      <c r="G12" s="84">
        <v>10.0</v>
      </c>
    </row>
    <row r="13">
      <c r="A13" s="76" t="s">
        <v>241</v>
      </c>
      <c r="B13" s="86" t="s">
        <v>242</v>
      </c>
      <c r="F13" s="88"/>
    </row>
    <row r="14">
      <c r="A14" s="79" t="b">
        <v>0</v>
      </c>
      <c r="B14" s="80" t="s">
        <v>243</v>
      </c>
      <c r="C14" s="81"/>
      <c r="D14" s="82" t="s">
        <v>56</v>
      </c>
      <c r="E14" s="83" t="str">
        <f>IFERROR(__xludf.DUMMYFUNCTION("IF(D14=""Not Relevant"", """", IF(A14=FALSE, SPARKLINE(F14:G14, {""charttype"",""bar""; ""max"",10; ""min"",0; ""color1"",IF(F14&gt;=7,""#34a853"",IF(F14&lt;=3,""#ff7900"",""#fbbc04"")); ""color2"",""#e9e9e9""}), ""Completed ✓""))
"),"")</f>
        <v/>
      </c>
      <c r="F14" s="84">
        <v>9.0</v>
      </c>
      <c r="G14" s="84">
        <v>10.0</v>
      </c>
    </row>
    <row r="15">
      <c r="A15" s="79" t="b">
        <v>0</v>
      </c>
      <c r="B15" s="80" t="s">
        <v>244</v>
      </c>
      <c r="C15" s="81"/>
      <c r="D15" s="82" t="s">
        <v>56</v>
      </c>
      <c r="E15" s="83" t="str">
        <f>IFERROR(__xludf.DUMMYFUNCTION("IF(D15=""Not Relevant"", """", IF(A15=FALSE, SPARKLINE(F15:G15, {""charttype"",""bar""; ""max"",10; ""min"",0; ""color1"",IF(F15&gt;=7,""#34a853"",IF(F15&lt;=3,""#ff7900"",""#fbbc04"")); ""color2"",""#e9e9e9""}), ""Completed ✓""))
"),"")</f>
        <v/>
      </c>
      <c r="F15" s="84">
        <v>8.0</v>
      </c>
      <c r="G15" s="84">
        <v>10.0</v>
      </c>
    </row>
    <row r="16">
      <c r="A16" s="79" t="b">
        <v>0</v>
      </c>
      <c r="B16" s="80" t="s">
        <v>245</v>
      </c>
      <c r="C16" s="85" t="s">
        <v>48</v>
      </c>
      <c r="D16" s="82" t="s">
        <v>56</v>
      </c>
      <c r="E16" s="83" t="str">
        <f>IFERROR(__xludf.DUMMYFUNCTION("IF(D16=""Not Relevant"", """", IF(A16=FALSE, SPARKLINE(F16:G16, {""charttype"",""bar""; ""max"",10; ""min"",0; ""color1"",IF(F16&gt;=7,""#34a853"",IF(F16&lt;=3,""#ff7900"",""#fbbc04"")); ""color2"",""#e9e9e9""}), ""Completed ✓""))
"),"")</f>
        <v/>
      </c>
      <c r="F16" s="84">
        <v>8.0</v>
      </c>
      <c r="G16" s="84">
        <v>10.0</v>
      </c>
    </row>
    <row r="17">
      <c r="A17" s="79" t="b">
        <v>0</v>
      </c>
      <c r="B17" s="80" t="s">
        <v>246</v>
      </c>
      <c r="C17" s="81"/>
      <c r="D17" s="82" t="s">
        <v>56</v>
      </c>
      <c r="E17" s="83" t="str">
        <f>IFERROR(__xludf.DUMMYFUNCTION("IF(D17=""Not Relevant"", """", IF(A17=FALSE, SPARKLINE(F17:G17, {""charttype"",""bar""; ""max"",10; ""min"",0; ""color1"",IF(F17&gt;=7,""#34a853"",IF(F17&lt;=3,""#ff7900"",""#fbbc04"")); ""color2"",""#e9e9e9""}), ""Completed ✓""))
"),"")</f>
        <v/>
      </c>
      <c r="F17" s="84">
        <v>7.0</v>
      </c>
      <c r="G17" s="84">
        <v>10.0</v>
      </c>
    </row>
    <row r="18">
      <c r="A18" s="79" t="b">
        <v>0</v>
      </c>
      <c r="B18" s="80" t="s">
        <v>247</v>
      </c>
      <c r="C18" s="81"/>
      <c r="D18" s="82" t="s">
        <v>56</v>
      </c>
      <c r="E18" s="83" t="str">
        <f>IFERROR(__xludf.DUMMYFUNCTION("IF(D18=""Not Relevant"", """", IF(A18=FALSE, SPARKLINE(F18:G18, {""charttype"",""bar""; ""max"",10; ""min"",0; ""color1"",IF(F18&gt;=7,""#34a853"",IF(F18&lt;=3,""#ff7900"",""#fbbc04"")); ""color2"",""#e9e9e9""}), ""Completed ✓""))
"),"")</f>
        <v/>
      </c>
      <c r="F18" s="84">
        <v>8.0</v>
      </c>
      <c r="G18" s="84">
        <v>10.0</v>
      </c>
    </row>
    <row r="19">
      <c r="A19" s="76" t="s">
        <v>19</v>
      </c>
      <c r="B19" s="86" t="s">
        <v>248</v>
      </c>
      <c r="F19" s="95"/>
    </row>
    <row r="20">
      <c r="A20" s="79" t="b">
        <v>0</v>
      </c>
      <c r="B20" s="80" t="s">
        <v>249</v>
      </c>
      <c r="C20" s="81"/>
      <c r="D20" s="82" t="s">
        <v>56</v>
      </c>
      <c r="E20" s="83" t="str">
        <f>IFERROR(__xludf.DUMMYFUNCTION("IF(D20=""Not Relevant"", """", IF(A20=FALSE, SPARKLINE(F20:G20, {""charttype"",""bar""; ""max"",10; ""min"",0; ""color1"",IF(F20&gt;=7,""#34a853"",IF(F20&lt;=3,""#ff7900"",""#fbbc04"")); ""color2"",""#e9e9e9""}), ""Completed ✓""))
"),"")</f>
        <v/>
      </c>
      <c r="F20" s="84">
        <v>9.0</v>
      </c>
      <c r="G20" s="84">
        <v>10.0</v>
      </c>
    </row>
    <row r="21">
      <c r="A21" s="79" t="b">
        <v>0</v>
      </c>
      <c r="B21" s="80" t="s">
        <v>250</v>
      </c>
      <c r="C21" s="81"/>
      <c r="D21" s="82" t="s">
        <v>56</v>
      </c>
      <c r="E21" s="83" t="str">
        <f>IFERROR(__xludf.DUMMYFUNCTION("IF(D21=""Not Relevant"", """", IF(A21=FALSE, SPARKLINE(F21:G21, {""charttype"",""bar""; ""max"",10; ""min"",0; ""color1"",IF(F21&gt;=7,""#34a853"",IF(F21&lt;=3,""#ff7900"",""#fbbc04"")); ""color2"",""#e9e9e9""}), ""Completed ✓""))
"),"")</f>
        <v/>
      </c>
      <c r="F21" s="84">
        <v>8.0</v>
      </c>
      <c r="G21" s="84">
        <v>10.0</v>
      </c>
    </row>
    <row r="22">
      <c r="A22" s="79" t="b">
        <v>0</v>
      </c>
      <c r="B22" s="80" t="s">
        <v>251</v>
      </c>
      <c r="C22" s="81"/>
      <c r="D22" s="82" t="s">
        <v>56</v>
      </c>
      <c r="E22" s="83" t="str">
        <f>IFERROR(__xludf.DUMMYFUNCTION("IF(D22=""Not Relevant"", """", IF(A22=FALSE, SPARKLINE(F22:G22, {""charttype"",""bar""; ""max"",10; ""min"",0; ""color1"",IF(F22&gt;=7,""#34a853"",IF(F22&lt;=3,""#ff7900"",""#fbbc04"")); ""color2"",""#e9e9e9""}), ""Completed ✓""))
"),"")</f>
        <v/>
      </c>
      <c r="F22" s="84">
        <v>9.0</v>
      </c>
      <c r="G22" s="84">
        <v>10.0</v>
      </c>
    </row>
    <row r="23">
      <c r="A23" s="79" t="b">
        <v>0</v>
      </c>
      <c r="B23" s="80" t="s">
        <v>252</v>
      </c>
      <c r="C23" s="81"/>
      <c r="D23" s="82" t="s">
        <v>56</v>
      </c>
      <c r="E23" s="83" t="str">
        <f>IFERROR(__xludf.DUMMYFUNCTION("IF(D23=""Not Relevant"", """", IF(A23=FALSE, SPARKLINE(F23:G23, {""charttype"",""bar""; ""max"",10; ""min"",0; ""color1"",IF(F23&gt;=7,""#34a853"",IF(F23&lt;=3,""#ff7900"",""#fbbc04"")); ""color2"",""#e9e9e9""}), ""Completed ✓""))
"),"")</f>
        <v/>
      </c>
      <c r="F23" s="84">
        <v>8.0</v>
      </c>
      <c r="G23" s="84">
        <v>10.0</v>
      </c>
    </row>
    <row r="24">
      <c r="A24" s="76" t="s">
        <v>253</v>
      </c>
      <c r="B24" s="86" t="s">
        <v>254</v>
      </c>
      <c r="F24" s="95"/>
    </row>
    <row r="25">
      <c r="A25" s="79" t="b">
        <v>0</v>
      </c>
      <c r="B25" s="92" t="s">
        <v>255</v>
      </c>
      <c r="C25" s="81"/>
      <c r="D25" s="82" t="s">
        <v>56</v>
      </c>
      <c r="E25" s="83" t="str">
        <f>IFERROR(__xludf.DUMMYFUNCTION("IF(D25=""Not Relevant"", """", IF(A25=FALSE, SPARKLINE(F25:G25, {""charttype"",""bar""; ""max"",10; ""min"",0; ""color1"",IF(F25&gt;=7,""#34a853"",IF(F25&lt;=3,""#ff7900"",""#fbbc04"")); ""color2"",""#e9e9e9""}), ""Completed ✓""))
"),"")</f>
        <v/>
      </c>
      <c r="F25" s="96">
        <v>8.0</v>
      </c>
      <c r="G25" s="96">
        <v>10.0</v>
      </c>
    </row>
    <row r="26">
      <c r="A26" s="79" t="b">
        <v>0</v>
      </c>
      <c r="B26" s="92" t="s">
        <v>256</v>
      </c>
      <c r="C26" s="81"/>
      <c r="D26" s="82" t="s">
        <v>56</v>
      </c>
      <c r="E26" s="83" t="str">
        <f>IFERROR(__xludf.DUMMYFUNCTION("IF(D26=""Not Relevant"", """", IF(A26=FALSE, SPARKLINE(F26:G26, {""charttype"",""bar""; ""max"",10; ""min"",0; ""color1"",IF(F26&gt;=7,""#34a853"",IF(F26&lt;=3,""#ff7900"",""#fbbc04"")); ""color2"",""#e9e9e9""}), ""Completed ✓""))
"),"")</f>
        <v/>
      </c>
      <c r="F26" s="96">
        <v>7.0</v>
      </c>
      <c r="G26" s="96">
        <v>10.0</v>
      </c>
    </row>
    <row r="27">
      <c r="A27" s="79" t="b">
        <v>0</v>
      </c>
      <c r="B27" s="92" t="s">
        <v>257</v>
      </c>
      <c r="C27" s="85" t="s">
        <v>48</v>
      </c>
      <c r="D27" s="82" t="s">
        <v>56</v>
      </c>
      <c r="E27" s="83" t="str">
        <f>IFERROR(__xludf.DUMMYFUNCTION("IF(D27=""Not Relevant"", """", IF(A27=FALSE, SPARKLINE(F27:G27, {""charttype"",""bar""; ""max"",10; ""min"",0; ""color1"",IF(F27&gt;=7,""#34a853"",IF(F27&lt;=3,""#ff7900"",""#fbbc04"")); ""color2"",""#e9e9e9""}), ""Completed ✓""))
"),"")</f>
        <v/>
      </c>
      <c r="F27" s="84">
        <v>6.0</v>
      </c>
      <c r="G27" s="96">
        <v>10.0</v>
      </c>
    </row>
    <row r="28">
      <c r="A28" s="79" t="b">
        <v>0</v>
      </c>
      <c r="B28" s="80" t="s">
        <v>258</v>
      </c>
      <c r="C28" s="81"/>
      <c r="D28" s="82" t="s">
        <v>56</v>
      </c>
      <c r="E28" s="83" t="str">
        <f>IFERROR(__xludf.DUMMYFUNCTION("IF(D28=""Not Relevant"", """", IF(A28=FALSE, SPARKLINE(F28:G28, {""charttype"",""bar""; ""max"",10; ""min"",0; ""color1"",IF(F28&gt;=7,""#34a853"",IF(F28&lt;=3,""#ff7900"",""#fbbc04"")); ""color2"",""#e9e9e9""}), ""Completed ✓""))
"),"")</f>
        <v/>
      </c>
      <c r="F28" s="84">
        <v>5.0</v>
      </c>
      <c r="G28" s="96">
        <v>10.0</v>
      </c>
    </row>
    <row r="29">
      <c r="A29" s="79" t="b">
        <v>0</v>
      </c>
      <c r="B29" s="80" t="s">
        <v>259</v>
      </c>
      <c r="C29" s="81"/>
      <c r="D29" s="82" t="s">
        <v>56</v>
      </c>
      <c r="E29" s="83" t="str">
        <f>IFERROR(__xludf.DUMMYFUNCTION("IF(D29=""Not Relevant"", """", IF(A29=FALSE, SPARKLINE(F29:G29, {""charttype"",""bar""; ""max"",10; ""min"",0; ""color1"",IF(F29&gt;=7,""#34a853"",IF(F29&lt;=3,""#ff7900"",""#fbbc04"")); ""color2"",""#e9e9e9""}), ""Completed ✓""))
"),"")</f>
        <v/>
      </c>
      <c r="F29" s="84">
        <v>6.0</v>
      </c>
      <c r="G29" s="96">
        <v>10.0</v>
      </c>
    </row>
    <row r="30">
      <c r="A30" s="79" t="b">
        <v>0</v>
      </c>
      <c r="B30" s="80" t="s">
        <v>260</v>
      </c>
      <c r="C30" s="81"/>
      <c r="D30" s="82" t="s">
        <v>56</v>
      </c>
      <c r="E30" s="83" t="str">
        <f>IFERROR(__xludf.DUMMYFUNCTION("IF(D30=""Not Relevant"", """", IF(A30=FALSE, SPARKLINE(F30:G30, {""charttype"",""bar""; ""max"",10; ""min"",0; ""color1"",IF(F30&gt;=7,""#34a853"",IF(F30&lt;=3,""#ff7900"",""#fbbc04"")); ""color2"",""#e9e9e9""}), ""Completed ✓""))
"),"")</f>
        <v/>
      </c>
      <c r="F30" s="84">
        <v>8.0</v>
      </c>
      <c r="G30" s="96">
        <v>10.0</v>
      </c>
    </row>
    <row r="31">
      <c r="A31" s="76" t="s">
        <v>19</v>
      </c>
      <c r="B31" s="86" t="s">
        <v>261</v>
      </c>
      <c r="F31" s="95"/>
    </row>
    <row r="32">
      <c r="A32" s="79" t="b">
        <v>0</v>
      </c>
      <c r="B32" s="80" t="s">
        <v>262</v>
      </c>
      <c r="C32" s="81"/>
      <c r="D32" s="82" t="s">
        <v>56</v>
      </c>
      <c r="E32" s="83" t="str">
        <f>IFERROR(__xludf.DUMMYFUNCTION("IF(D32=""Not Relevant"", """", IF(A32=FALSE, SPARKLINE(F32:G32, {""charttype"",""bar""; ""max"",10; ""min"",0; ""color1"",IF(F32&gt;=7,""#34a853"",IF(F32&lt;=3,""#ff7900"",""#fbbc04"")); ""color2"",""#e9e9e9""}), ""Completed ✓""))
"),"")</f>
        <v/>
      </c>
      <c r="F32" s="84">
        <v>8.0</v>
      </c>
      <c r="G32" s="84">
        <v>10.0</v>
      </c>
    </row>
    <row r="33">
      <c r="A33" s="79" t="b">
        <v>0</v>
      </c>
      <c r="B33" s="80" t="s">
        <v>263</v>
      </c>
      <c r="C33" s="81"/>
      <c r="D33" s="82" t="s">
        <v>56</v>
      </c>
      <c r="E33" s="83" t="str">
        <f>IFERROR(__xludf.DUMMYFUNCTION("IF(D33=""Not Relevant"", """", IF(A33=FALSE, SPARKLINE(F33:G33, {""charttype"",""bar""; ""max"",10; ""min"",0; ""color1"",IF(F33&gt;=7,""#34a853"",IF(F33&lt;=3,""#ff7900"",""#fbbc04"")); ""color2"",""#e9e9e9""}), ""Completed ✓""))
"),"")</f>
        <v/>
      </c>
      <c r="F33" s="84">
        <v>7.0</v>
      </c>
      <c r="G33" s="84">
        <v>10.0</v>
      </c>
    </row>
    <row r="34">
      <c r="A34" s="79" t="b">
        <v>0</v>
      </c>
      <c r="B34" s="80" t="s">
        <v>264</v>
      </c>
      <c r="C34" s="85" t="s">
        <v>48</v>
      </c>
      <c r="D34" s="82" t="s">
        <v>56</v>
      </c>
      <c r="E34" s="83" t="str">
        <f>IFERROR(__xludf.DUMMYFUNCTION("IF(D34=""Not Relevant"", """", IF(A34=FALSE, SPARKLINE(F34:G34, {""charttype"",""bar""; ""max"",10; ""min"",0; ""color1"",IF(F34&gt;=7,""#34a853"",IF(F34&lt;=3,""#ff7900"",""#fbbc04"")); ""color2"",""#e9e9e9""}), ""Completed ✓""))
"),"")</f>
        <v/>
      </c>
      <c r="F34" s="84">
        <v>9.0</v>
      </c>
      <c r="G34" s="84">
        <v>10.0</v>
      </c>
    </row>
    <row r="35">
      <c r="A35" s="79" t="b">
        <v>0</v>
      </c>
      <c r="B35" s="80" t="s">
        <v>265</v>
      </c>
      <c r="C35" s="81"/>
      <c r="D35" s="82" t="s">
        <v>56</v>
      </c>
      <c r="E35" s="83" t="str">
        <f>IFERROR(__xludf.DUMMYFUNCTION("IF(D35=""Not Relevant"", """", IF(A35=FALSE, SPARKLINE(F35:G35, {""charttype"",""bar""; ""max"",10; ""min"",0; ""color1"",IF(F35&gt;=7,""#34a853"",IF(F35&lt;=3,""#ff7900"",""#fbbc04"")); ""color2"",""#e9e9e9""}), ""Completed ✓""))
"),"")</f>
        <v/>
      </c>
      <c r="F35" s="84">
        <v>8.0</v>
      </c>
      <c r="G35" s="84">
        <v>10.0</v>
      </c>
    </row>
    <row r="36">
      <c r="A36" s="76" t="s">
        <v>17</v>
      </c>
      <c r="B36" s="86" t="s">
        <v>266</v>
      </c>
      <c r="F36" s="95"/>
    </row>
    <row r="37">
      <c r="A37" s="79" t="b">
        <v>0</v>
      </c>
      <c r="B37" s="93" t="s">
        <v>267</v>
      </c>
      <c r="C37" s="81"/>
      <c r="D37" s="82" t="s">
        <v>56</v>
      </c>
      <c r="E37" s="83" t="str">
        <f>IFERROR(__xludf.DUMMYFUNCTION("IF(D37=""Not Relevant"", """", IF(A37=FALSE, SPARKLINE(F37:G37, {""charttype"",""bar""; ""max"",10; ""min"",0; ""color1"",IF(F37&gt;=7,""#34a853"",IF(F37&lt;=3,""#ff7900"",""#fbbc04"")); ""color2"",""#e9e9e9""}), ""Completed ✓""))
"),"")</f>
        <v/>
      </c>
      <c r="F37" s="84">
        <v>9.0</v>
      </c>
      <c r="G37" s="84">
        <v>10.0</v>
      </c>
    </row>
    <row r="38">
      <c r="A38" s="79" t="b">
        <v>0</v>
      </c>
      <c r="B38" s="93" t="s">
        <v>268</v>
      </c>
      <c r="C38" s="85" t="s">
        <v>48</v>
      </c>
      <c r="D38" s="82" t="s">
        <v>56</v>
      </c>
      <c r="E38" s="83" t="str">
        <f>IFERROR(__xludf.DUMMYFUNCTION("IF(D38=""Not Relevant"", """", IF(A38=FALSE, SPARKLINE(F38:G38, {""charttype"",""bar""; ""max"",10; ""min"",0; ""color1"",IF(F38&gt;=7,""#34a853"",IF(F38&lt;=3,""#ff7900"",""#fbbc04"")); ""color2"",""#e9e9e9""}), ""Completed ✓""))
"),"")</f>
        <v/>
      </c>
      <c r="F38" s="84">
        <v>8.0</v>
      </c>
      <c r="G38" s="84">
        <v>10.0</v>
      </c>
    </row>
    <row r="39">
      <c r="A39" s="79" t="b">
        <v>0</v>
      </c>
      <c r="B39" s="94" t="s">
        <v>269</v>
      </c>
      <c r="C39" s="81"/>
      <c r="D39" s="82" t="s">
        <v>56</v>
      </c>
      <c r="E39" s="83" t="str">
        <f>IFERROR(__xludf.DUMMYFUNCTION("IF(D39=""Not Relevant"", """", IF(A39=FALSE, SPARKLINE(F39:G39, {""charttype"",""bar""; ""max"",10; ""min"",0; ""color1"",IF(F39&gt;=7,""#34a853"",IF(F39&lt;=3,""#ff7900"",""#fbbc04"")); ""color2"",""#e9e9e9""}), ""Completed ✓""))
"),"")</f>
        <v/>
      </c>
      <c r="F39" s="84">
        <v>9.0</v>
      </c>
      <c r="G39" s="84">
        <v>10.0</v>
      </c>
    </row>
    <row r="40">
      <c r="A40" s="79" t="b">
        <v>0</v>
      </c>
      <c r="B40" s="93" t="s">
        <v>270</v>
      </c>
      <c r="C40" s="81"/>
      <c r="D40" s="82" t="s">
        <v>56</v>
      </c>
      <c r="E40" s="83" t="str">
        <f>IFERROR(__xludf.DUMMYFUNCTION("IF(D40=""Not Relevant"", """", IF(A40=FALSE, SPARKLINE(F40:G40, {""charttype"",""bar""; ""max"",10; ""min"",0; ""color1"",IF(F40&gt;=7,""#34a853"",IF(F40&lt;=3,""#ff7900"",""#fbbc04"")); ""color2"",""#e9e9e9""}), ""Completed ✓""))
"),"")</f>
        <v/>
      </c>
      <c r="F40" s="84">
        <v>9.0</v>
      </c>
      <c r="G40" s="84">
        <v>10.0</v>
      </c>
    </row>
    <row r="41">
      <c r="A41" s="76" t="s">
        <v>271</v>
      </c>
      <c r="B41" s="86" t="s">
        <v>272</v>
      </c>
      <c r="F41" s="95"/>
    </row>
    <row r="42">
      <c r="A42" s="79" t="b">
        <v>0</v>
      </c>
      <c r="B42" s="80" t="s">
        <v>273</v>
      </c>
      <c r="C42" s="81"/>
      <c r="D42" s="82" t="s">
        <v>56</v>
      </c>
      <c r="E42" s="83" t="str">
        <f>IFERROR(__xludf.DUMMYFUNCTION("IF(D42=""Not Relevant"", """", IF(A42=FALSE, SPARKLINE(F42:G42, {""charttype"",""bar""; ""max"",10; ""min"",0; ""color1"",IF(F42&gt;=7,""#34a853"",IF(F42&lt;=3,""#ff7900"",""#fbbc04"")); ""color2"",""#e9e9e9""}), ""Completed ✓""))
"),"")</f>
        <v/>
      </c>
      <c r="F42" s="84">
        <v>8.0</v>
      </c>
      <c r="G42" s="84">
        <v>10.0</v>
      </c>
    </row>
    <row r="43">
      <c r="A43" s="79" t="b">
        <v>0</v>
      </c>
      <c r="B43" s="80" t="s">
        <v>274</v>
      </c>
      <c r="C43" s="81"/>
      <c r="D43" s="82" t="s">
        <v>56</v>
      </c>
      <c r="E43" s="83" t="str">
        <f>IFERROR(__xludf.DUMMYFUNCTION("IF(D43=""Not Relevant"", """", IF(A43=FALSE, SPARKLINE(F43:G43, {""charttype"",""bar""; ""max"",10; ""min"",0; ""color1"",IF(F43&gt;=7,""#34a853"",IF(F43&lt;=3,""#ff7900"",""#fbbc04"")); ""color2"",""#e9e9e9""}), ""Completed ✓""))
"),"")</f>
        <v/>
      </c>
      <c r="F43" s="84">
        <v>8.0</v>
      </c>
      <c r="G43" s="84">
        <v>10.0</v>
      </c>
    </row>
    <row r="44">
      <c r="A44" s="79" t="b">
        <v>0</v>
      </c>
      <c r="B44" s="80" t="s">
        <v>275</v>
      </c>
      <c r="C44" s="81"/>
      <c r="D44" s="82" t="s">
        <v>56</v>
      </c>
      <c r="E44" s="83" t="str">
        <f>IFERROR(__xludf.DUMMYFUNCTION("IF(D44=""Not Relevant"", """", IF(A44=FALSE, SPARKLINE(F44:G44, {""charttype"",""bar""; ""max"",10; ""min"",0; ""color1"",IF(F44&gt;=7,""#34a853"",IF(F44&lt;=3,""#ff7900"",""#fbbc04"")); ""color2"",""#e9e9e9""}), ""Completed ✓""))
"),"")</f>
        <v/>
      </c>
      <c r="F44" s="84">
        <v>9.0</v>
      </c>
      <c r="G44" s="84">
        <v>10.0</v>
      </c>
    </row>
    <row r="45">
      <c r="A45" s="76" t="s">
        <v>276</v>
      </c>
      <c r="B45" s="86" t="s">
        <v>277</v>
      </c>
      <c r="F45" s="95"/>
    </row>
    <row r="46">
      <c r="A46" s="79" t="b">
        <v>0</v>
      </c>
      <c r="B46" s="80" t="s">
        <v>278</v>
      </c>
      <c r="C46" s="81"/>
      <c r="D46" s="82" t="s">
        <v>56</v>
      </c>
      <c r="E46" s="83" t="str">
        <f>IFERROR(__xludf.DUMMYFUNCTION("IF(D46=""Not Relevant"", """", IF(A46=FALSE, SPARKLINE(F46:G46, {""charttype"",""bar""; ""max"",10; ""min"",0; ""color1"",IF(F46&gt;=7,""#34a853"",IF(F46&lt;=3,""#ff7900"",""#fbbc04"")); ""color2"",""#e9e9e9""}), ""Completed ✓""))
"),"")</f>
        <v/>
      </c>
      <c r="F46" s="84">
        <v>8.0</v>
      </c>
      <c r="G46" s="84">
        <v>10.0</v>
      </c>
    </row>
    <row r="47">
      <c r="A47" s="79" t="b">
        <v>0</v>
      </c>
      <c r="B47" s="80" t="s">
        <v>279</v>
      </c>
      <c r="C47" s="81"/>
      <c r="D47" s="82" t="s">
        <v>56</v>
      </c>
      <c r="E47" s="83" t="str">
        <f>IFERROR(__xludf.DUMMYFUNCTION("IF(D47=""Not Relevant"", """", IF(A47=FALSE, SPARKLINE(F47:G47, {""charttype"",""bar""; ""max"",10; ""min"",0; ""color1"",IF(F47&gt;=7,""#34a853"",IF(F47&lt;=3,""#ff7900"",""#fbbc04"")); ""color2"",""#e9e9e9""}), ""Completed ✓""))
"),"")</f>
        <v/>
      </c>
      <c r="F47" s="84">
        <v>7.0</v>
      </c>
      <c r="G47" s="84">
        <v>10.0</v>
      </c>
    </row>
    <row r="48">
      <c r="A48" s="76" t="s">
        <v>182</v>
      </c>
      <c r="B48" s="86" t="s">
        <v>280</v>
      </c>
      <c r="F48" s="95"/>
    </row>
    <row r="49">
      <c r="A49" s="79" t="b">
        <v>0</v>
      </c>
      <c r="B49" s="80" t="s">
        <v>281</v>
      </c>
      <c r="C49" s="81"/>
      <c r="D49" s="82" t="s">
        <v>56</v>
      </c>
      <c r="E49" s="83" t="str">
        <f>IFERROR(__xludf.DUMMYFUNCTION("IF(D49=""Not Relevant"", """", IF(A49=FALSE, SPARKLINE(F49:G49, {""charttype"",""bar""; ""max"",10; ""min"",0; ""color1"",IF(F49&gt;=7,""#34a853"",IF(F49&lt;=3,""#ff7900"",""#fbbc04"")); ""color2"",""#e9e9e9""}), ""Completed ✓""))
"),"")</f>
        <v/>
      </c>
      <c r="F49" s="84">
        <v>6.0</v>
      </c>
      <c r="G49" s="84">
        <v>10.0</v>
      </c>
    </row>
    <row r="50">
      <c r="A50" s="79" t="b">
        <v>0</v>
      </c>
      <c r="B50" s="80" t="s">
        <v>282</v>
      </c>
      <c r="C50" s="81"/>
      <c r="D50" s="82" t="s">
        <v>56</v>
      </c>
      <c r="E50" s="83" t="str">
        <f>IFERROR(__xludf.DUMMYFUNCTION("IF(D50=""Not Relevant"", """", IF(A50=FALSE, SPARKLINE(F50:G50, {""charttype"",""bar""; ""max"",10; ""min"",0; ""color1"",IF(F50&gt;=7,""#34a853"",IF(F50&lt;=3,""#ff7900"",""#fbbc04"")); ""color2"",""#e9e9e9""}), ""Completed ✓""))
"),"")</f>
        <v/>
      </c>
      <c r="F50" s="84">
        <v>9.0</v>
      </c>
      <c r="G50" s="84">
        <v>10.0</v>
      </c>
    </row>
    <row r="51">
      <c r="A51" s="76" t="s">
        <v>283</v>
      </c>
      <c r="B51" s="86" t="s">
        <v>284</v>
      </c>
      <c r="F51" s="95"/>
    </row>
    <row r="52">
      <c r="A52" s="79" t="b">
        <v>0</v>
      </c>
      <c r="B52" s="80" t="s">
        <v>285</v>
      </c>
      <c r="C52" s="81"/>
      <c r="D52" s="82" t="s">
        <v>56</v>
      </c>
      <c r="E52" s="83" t="str">
        <f>IFERROR(__xludf.DUMMYFUNCTION("IF(D52=""Not Relevant"", """", IF(A52=FALSE, SPARKLINE(F52:G52, {""charttype"",""bar""; ""max"",10; ""min"",0; ""color1"",IF(F52&gt;=7,""#34a853"",IF(F52&lt;=3,""#ff7900"",""#fbbc04"")); ""color2"",""#e9e9e9""}), ""Completed ✓""))
"),"")</f>
        <v/>
      </c>
      <c r="F52" s="84">
        <v>7.0</v>
      </c>
      <c r="G52" s="84">
        <v>10.0</v>
      </c>
    </row>
    <row r="53">
      <c r="A53" s="79" t="b">
        <v>0</v>
      </c>
      <c r="B53" s="80" t="s">
        <v>286</v>
      </c>
      <c r="C53" s="81"/>
      <c r="D53" s="82" t="s">
        <v>56</v>
      </c>
      <c r="E53" s="83" t="str">
        <f>IFERROR(__xludf.DUMMYFUNCTION("IF(D53=""Not Relevant"", """", IF(A53=FALSE, SPARKLINE(F53:G53, {""charttype"",""bar""; ""max"",10; ""min"",0; ""color1"",IF(F53&gt;=7,""#34a853"",IF(F53&lt;=3,""#ff7900"",""#fbbc04"")); ""color2"",""#e9e9e9""}), ""Completed ✓""))
"),"")</f>
        <v/>
      </c>
      <c r="F53" s="84">
        <v>8.0</v>
      </c>
      <c r="G53" s="84">
        <v>10.0</v>
      </c>
    </row>
  </sheetData>
  <mergeCells count="22">
    <mergeCell ref="B2:E2"/>
    <mergeCell ref="F2:G2"/>
    <mergeCell ref="B9:E9"/>
    <mergeCell ref="F9:G9"/>
    <mergeCell ref="B13:E13"/>
    <mergeCell ref="F13:G13"/>
    <mergeCell ref="F19:G19"/>
    <mergeCell ref="B41:E41"/>
    <mergeCell ref="F41:G41"/>
    <mergeCell ref="B45:E45"/>
    <mergeCell ref="F45:G45"/>
    <mergeCell ref="B48:E48"/>
    <mergeCell ref="F48:G48"/>
    <mergeCell ref="B51:E51"/>
    <mergeCell ref="F51:G51"/>
    <mergeCell ref="B19:E19"/>
    <mergeCell ref="B24:E24"/>
    <mergeCell ref="F24:G24"/>
    <mergeCell ref="B31:E31"/>
    <mergeCell ref="F31:G31"/>
    <mergeCell ref="B36:E36"/>
    <mergeCell ref="F36:G36"/>
  </mergeCells>
  <conditionalFormatting sqref="A3:G8 A10:G12 A14:G18 A20:G23 A25:G30 A32:G35 A37:G40 A42:G44 A46:G53">
    <cfRule type="expression" dxfId="0" priority="1">
      <formula>or($D3="Not relevant")</formula>
    </cfRule>
  </conditionalFormatting>
  <conditionalFormatting sqref="E1 E3:E8 E10:E12 E14:E18 E20:E23 E25:E30 E32:E35 E37:E40 E42:E44 E46:E47 E49:E50 E52:E53">
    <cfRule type="containsText" dxfId="1" priority="2" operator="containsText" text="Completed ✓">
      <formula>NOT(ISERROR(SEARCH(("Completed ✓"),(E1))))</formula>
    </cfRule>
  </conditionalFormatting>
  <conditionalFormatting sqref="A3:E8 A10:E12 A14:E18 A20:E23 A25:E30 A32:E35 A37:E40 A42:E44 A46:E53">
    <cfRule type="expression" dxfId="2" priority="3">
      <formula>$A3=true</formula>
    </cfRule>
  </conditionalFormatting>
  <conditionalFormatting sqref="A3:B8 D3:D8 A10:B12 D10:D12 A14:B18 D14:D18 A20:B23 D20:D23 A25:B30 D25:D30 A32:B35 D32:D35 A37:B40 D37:D40 A42:B44 D42:D44 A46:B53 D46:D53">
    <cfRule type="expression" dxfId="3" priority="4">
      <formula>or($D3="High Priority")</formula>
    </cfRule>
  </conditionalFormatting>
  <conditionalFormatting sqref="D1 D3:D8 D10:D12 D14:D18 D20:D23 D25:D30 D32:D35 D37:D40 D42:D44 D46:D47 D49:D50 D52:D53">
    <cfRule type="containsText" dxfId="0" priority="5" operator="containsText" text="Not Relevant">
      <formula>NOT(ISERROR(SEARCH(("Not Relevant"),(D1))))</formula>
    </cfRule>
  </conditionalFormatting>
  <conditionalFormatting sqref="D1 D3:D8 D10:D12 D14:D18 D20:D23 D25:D30 D32:D35 D37:D40 D42:D44 D46:D47 D49:D50 D52:D53">
    <cfRule type="containsText" dxfId="4" priority="6" operator="containsText" text="Relevant">
      <formula>NOT(ISERROR(SEARCH(("Relevant"),(D1))))</formula>
    </cfRule>
  </conditionalFormatting>
  <conditionalFormatting sqref="D1 D3:D8 D10:D12 D14:D18 D20:D23 D25:D30 D32:D35 D37:D40 D42:D44 D46:D47 D49:D50 D52:D53">
    <cfRule type="containsText" dxfId="5" priority="7" operator="containsText" text="Low Priority">
      <formula>NOT(ISERROR(SEARCH(("Low Priority"),(D1))))</formula>
    </cfRule>
  </conditionalFormatting>
  <conditionalFormatting sqref="D1 D3:D8 D10:D12 D14:D18 D20:D23 D25:D30 D32:D35 D37:D40 D42:D44 D46:D47 D49:D50 D52:D53">
    <cfRule type="containsText" dxfId="6" priority="8" operator="containsText" text="High Priority">
      <formula>NOT(ISERROR(SEARCH(("High Priority"),(D1))))</formula>
    </cfRule>
  </conditionalFormatting>
  <conditionalFormatting sqref="A3:G8 A10:G12 A14:G18 A20:G23 A25:G30 A32:G35 A37:G40 A42:G44 A46:G53">
    <cfRule type="expression" dxfId="7" priority="9">
      <formula>or($D3="Low Priority")</formula>
    </cfRule>
  </conditionalFormatting>
  <dataValidations>
    <dataValidation type="list" allowBlank="1" showErrorMessage="1" sqref="D3:D8 D10:D12 D14:D18 D20:D23 D25:D30 D32:D35 D37:D40 D42:D44 D46:D47 D49:D50 D52:D53">
      <formula1>"Relevant,High Priority,Low Priority,Not Relevant"</formula1>
    </dataValidation>
  </dataValidations>
  <hyperlinks>
    <hyperlink r:id="rId1" ref="C4"/>
    <hyperlink r:id="rId2" ref="C5"/>
    <hyperlink r:id="rId3" ref="C16"/>
    <hyperlink r:id="rId4" ref="C27"/>
    <hyperlink r:id="rId5" ref="C34"/>
    <hyperlink r:id="rId6" ref="C38"/>
  </hyperlinks>
  <drawing r:id="rId7"/>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5" width="14.0"/>
    <col customWidth="1" hidden="1" min="6" max="6" width="14.0"/>
    <col hidden="1" min="7" max="7" width="12.63"/>
  </cols>
  <sheetData>
    <row r="1" ht="30.0" customHeight="1">
      <c r="A1" s="71" t="s">
        <v>13</v>
      </c>
      <c r="B1" s="72" t="s">
        <v>287</v>
      </c>
      <c r="C1" s="73" t="s">
        <v>48</v>
      </c>
      <c r="D1" s="74" t="s">
        <v>49</v>
      </c>
      <c r="E1" s="73" t="s">
        <v>50</v>
      </c>
      <c r="F1" s="75" t="s">
        <v>51</v>
      </c>
      <c r="G1" s="75" t="s">
        <v>52</v>
      </c>
    </row>
    <row r="2">
      <c r="A2" s="76" t="s">
        <v>288</v>
      </c>
      <c r="B2" s="77" t="s">
        <v>289</v>
      </c>
      <c r="F2" s="78"/>
    </row>
    <row r="3">
      <c r="A3" s="79" t="b">
        <v>0</v>
      </c>
      <c r="B3" s="80" t="s">
        <v>290</v>
      </c>
      <c r="C3" s="81"/>
      <c r="D3" s="82" t="s">
        <v>56</v>
      </c>
      <c r="E3" s="83" t="str">
        <f>IFERROR(__xludf.DUMMYFUNCTION("IF(D3=""Not Relevant"", """", IF(A3=FALSE, SPARKLINE(F3:G3, {""charttype"",""bar""; ""max"",10; ""min"",0; ""color1"",IF(F3&gt;=7,""#34a853"",IF(F3&lt;=3,""#ff7900"",""#fbbc04"")); ""color2"",""#e9e9e9""}), IF(A3=TRUE, ""Completed ✓"", """")))
"),"")</f>
        <v/>
      </c>
      <c r="F3" s="84">
        <v>9.0</v>
      </c>
      <c r="G3" s="84">
        <v>10.0</v>
      </c>
    </row>
    <row r="4">
      <c r="A4" s="79" t="b">
        <v>0</v>
      </c>
      <c r="B4" s="80" t="s">
        <v>291</v>
      </c>
      <c r="C4" s="85" t="s">
        <v>48</v>
      </c>
      <c r="D4" s="82" t="s">
        <v>56</v>
      </c>
      <c r="E4" s="83" t="str">
        <f>IFERROR(__xludf.DUMMYFUNCTION("IF(D4=""Not Relevant"", """", IF(A4=FALSE, SPARKLINE(F4:G4, {""charttype"",""bar""; ""max"",10; ""min"",0; ""color1"",IF(F4&gt;=7,""#34a853"",IF(F4&lt;=3,""#ff7900"",""#fbbc04"")); ""color2"",""#e9e9e9""}), ""Completed ✓""))
"),"")</f>
        <v/>
      </c>
      <c r="F4" s="84">
        <v>10.0</v>
      </c>
      <c r="G4" s="84">
        <v>10.0</v>
      </c>
    </row>
    <row r="5">
      <c r="A5" s="79" t="b">
        <v>0</v>
      </c>
      <c r="B5" s="80" t="s">
        <v>292</v>
      </c>
      <c r="C5" s="81"/>
      <c r="D5" s="82" t="s">
        <v>56</v>
      </c>
      <c r="E5" s="83" t="str">
        <f>IFERROR(__xludf.DUMMYFUNCTION("IF(D5=""Not Relevant"", """", IF(A5=FALSE, SPARKLINE(F5:G5, {""charttype"",""bar""; ""max"",10; ""min"",0; ""color1"",IF(F5&gt;=7,""#34a853"",IF(F5&lt;=3,""#ff7900"",""#fbbc04"")); ""color2"",""#e9e9e9""}), ""Completed ✓""))
"),"")</f>
        <v/>
      </c>
      <c r="F5" s="84">
        <v>8.0</v>
      </c>
      <c r="G5" s="84">
        <v>10.0</v>
      </c>
    </row>
    <row r="6">
      <c r="A6" s="79" t="b">
        <v>0</v>
      </c>
      <c r="B6" s="80" t="s">
        <v>293</v>
      </c>
      <c r="C6" s="81"/>
      <c r="D6" s="82" t="s">
        <v>56</v>
      </c>
      <c r="E6" s="83" t="str">
        <f>IFERROR(__xludf.DUMMYFUNCTION("IF(D6=""Not Relevant"", """", IF(A6=FALSE, SPARKLINE(F6:G6, {""charttype"",""bar""; ""max"",10; ""min"",0; ""color1"",IF(F6&gt;=7,""#34a853"",IF(F6&lt;=3,""#ff7900"",""#fbbc04"")); ""color2"",""#e9e9e9""}), ""Completed ✓""))
"),"")</f>
        <v/>
      </c>
      <c r="F6" s="84">
        <v>9.0</v>
      </c>
      <c r="G6" s="84">
        <v>10.0</v>
      </c>
    </row>
    <row r="7">
      <c r="A7" s="79" t="b">
        <v>0</v>
      </c>
      <c r="B7" s="80" t="s">
        <v>294</v>
      </c>
      <c r="C7" s="81"/>
      <c r="D7" s="82" t="s">
        <v>56</v>
      </c>
      <c r="E7" s="83" t="str">
        <f>IFERROR(__xludf.DUMMYFUNCTION("IF(D7=""Not Relevant"", """", IF(A7=FALSE, SPARKLINE(F7:G7, {""charttype"",""bar""; ""max"",10; ""min"",0; ""color1"",IF(F7&gt;=7,""#34a853"",IF(F7&lt;=3,""#ff7900"",""#fbbc04"")); ""color2"",""#e9e9e9""}), ""Completed ✓""))
"),"")</f>
        <v/>
      </c>
      <c r="F7" s="84">
        <v>8.0</v>
      </c>
      <c r="G7" s="84">
        <v>10.0</v>
      </c>
    </row>
    <row r="8">
      <c r="A8" s="76" t="s">
        <v>295</v>
      </c>
      <c r="B8" s="86" t="s">
        <v>296</v>
      </c>
      <c r="F8" s="87"/>
    </row>
    <row r="9">
      <c r="A9" s="79" t="b">
        <v>0</v>
      </c>
      <c r="B9" s="80" t="s">
        <v>297</v>
      </c>
      <c r="C9" s="81"/>
      <c r="D9" s="82" t="s">
        <v>56</v>
      </c>
      <c r="E9" s="83" t="str">
        <f>IFERROR(__xludf.DUMMYFUNCTION("IF(D9=""Not Relevant"", """", IF(A9=FALSE, SPARKLINE(F9:G9, {""charttype"",""bar""; ""max"",10; ""min"",0; ""color1"",IF(F9&gt;=7,""#34a853"",IF(F9&lt;=3,""#ff7900"",""#fbbc04"")); ""color2"",""#e9e9e9""}), ""Completed ✓""))
"),"")</f>
        <v/>
      </c>
      <c r="F9" s="84">
        <v>8.0</v>
      </c>
      <c r="G9" s="84">
        <v>10.0</v>
      </c>
    </row>
    <row r="10">
      <c r="A10" s="79" t="b">
        <v>0</v>
      </c>
      <c r="B10" s="80" t="s">
        <v>298</v>
      </c>
      <c r="C10" s="85" t="s">
        <v>48</v>
      </c>
      <c r="D10" s="82" t="s">
        <v>56</v>
      </c>
      <c r="E10" s="83" t="str">
        <f>IFERROR(__xludf.DUMMYFUNCTION("IF(D10=""Not Relevant"", """", IF(A10=FALSE, SPARKLINE(F10:G10, {""charttype"",""bar""; ""max"",10; ""min"",0; ""color1"",IF(F10&gt;=7,""#34a853"",IF(F10&lt;=3,""#ff7900"",""#fbbc04"")); ""color2"",""#e9e9e9""}), ""Completed ✓""))
"),"")</f>
        <v/>
      </c>
      <c r="F10" s="84">
        <v>8.0</v>
      </c>
      <c r="G10" s="84">
        <v>10.0</v>
      </c>
    </row>
    <row r="11">
      <c r="A11" s="79" t="b">
        <v>0</v>
      </c>
      <c r="B11" s="80" t="s">
        <v>299</v>
      </c>
      <c r="C11" s="81"/>
      <c r="D11" s="82" t="s">
        <v>56</v>
      </c>
      <c r="E11" s="83" t="str">
        <f>IFERROR(__xludf.DUMMYFUNCTION("IF(D11=""Not Relevant"", """", IF(A11=FALSE, SPARKLINE(F11:G11, {""charttype"",""bar""; ""max"",10; ""min"",0; ""color1"",IF(F11&gt;=7,""#34a853"",IF(F11&lt;=3,""#ff7900"",""#fbbc04"")); ""color2"",""#e9e9e9""}), ""Completed ✓""))
"),"")</f>
        <v/>
      </c>
      <c r="F11" s="84">
        <v>7.0</v>
      </c>
      <c r="G11" s="84">
        <v>10.0</v>
      </c>
    </row>
    <row r="12">
      <c r="A12" s="79" t="b">
        <v>0</v>
      </c>
      <c r="B12" s="80" t="s">
        <v>300</v>
      </c>
      <c r="C12" s="81"/>
      <c r="D12" s="82" t="s">
        <v>56</v>
      </c>
      <c r="E12" s="83" t="str">
        <f>IFERROR(__xludf.DUMMYFUNCTION("IF(D12=""Not Relevant"", """", IF(A12=FALSE, SPARKLINE(F12:G12, {""charttype"",""bar""; ""max"",10; ""min"",0; ""color1"",IF(F12&gt;=7,""#34a853"",IF(F12&lt;=3,""#ff7900"",""#fbbc04"")); ""color2"",""#e9e9e9""}), ""Completed ✓""))
"),"")</f>
        <v/>
      </c>
      <c r="F12" s="84">
        <v>6.0</v>
      </c>
      <c r="G12" s="84">
        <v>10.0</v>
      </c>
    </row>
    <row r="13">
      <c r="A13" s="76" t="s">
        <v>91</v>
      </c>
      <c r="B13" s="86" t="s">
        <v>301</v>
      </c>
      <c r="F13" s="88"/>
    </row>
    <row r="14">
      <c r="A14" s="79" t="b">
        <v>0</v>
      </c>
      <c r="B14" s="80" t="s">
        <v>302</v>
      </c>
      <c r="C14" s="81"/>
      <c r="D14" s="82" t="s">
        <v>56</v>
      </c>
      <c r="E14" s="83" t="str">
        <f>IFERROR(__xludf.DUMMYFUNCTION("IF(D14=""Not Relevant"", """", IF(A14=FALSE, SPARKLINE(F14:G14, {""charttype"",""bar""; ""max"",10; ""min"",0; ""color1"",IF(F14&gt;=7,""#34a853"",IF(F14&lt;=3,""#ff7900"",""#fbbc04"")); ""color2"",""#e9e9e9""}), ""Completed ✓""))
"),"")</f>
        <v/>
      </c>
      <c r="F14" s="84">
        <v>8.0</v>
      </c>
      <c r="G14" s="84">
        <v>10.0</v>
      </c>
    </row>
    <row r="15">
      <c r="A15" s="79" t="b">
        <v>0</v>
      </c>
      <c r="B15" s="80" t="s">
        <v>303</v>
      </c>
      <c r="C15" s="85" t="s">
        <v>48</v>
      </c>
      <c r="D15" s="82" t="s">
        <v>56</v>
      </c>
      <c r="E15" s="83" t="str">
        <f>IFERROR(__xludf.DUMMYFUNCTION("IF(D15=""Not Relevant"", """", IF(A15=FALSE, SPARKLINE(F15:G15, {""charttype"",""bar""; ""max"",10; ""min"",0; ""color1"",IF(F15&gt;=7,""#34a853"",IF(F15&lt;=3,""#ff7900"",""#fbbc04"")); ""color2"",""#e9e9e9""}), ""Completed ✓""))
"),"")</f>
        <v/>
      </c>
      <c r="F15" s="84">
        <v>7.0</v>
      </c>
      <c r="G15" s="84">
        <v>10.0</v>
      </c>
    </row>
    <row r="16">
      <c r="A16" s="79" t="b">
        <v>0</v>
      </c>
      <c r="B16" s="80" t="s">
        <v>304</v>
      </c>
      <c r="C16" s="81"/>
      <c r="D16" s="82" t="s">
        <v>56</v>
      </c>
      <c r="E16" s="83" t="str">
        <f>IFERROR(__xludf.DUMMYFUNCTION("IF(D16=""Not Relevant"", """", IF(A16=FALSE, SPARKLINE(F16:G16, {""charttype"",""bar""; ""max"",10; ""min"",0; ""color1"",IF(F16&gt;=7,""#34a853"",IF(F16&lt;=3,""#ff7900"",""#fbbc04"")); ""color2"",""#e9e9e9""}), ""Completed ✓""))
"),"")</f>
        <v/>
      </c>
      <c r="F16" s="84">
        <v>9.0</v>
      </c>
      <c r="G16" s="84">
        <v>10.0</v>
      </c>
    </row>
    <row r="17">
      <c r="A17" s="79" t="b">
        <v>0</v>
      </c>
      <c r="B17" s="80" t="s">
        <v>305</v>
      </c>
      <c r="C17" s="81"/>
      <c r="D17" s="82" t="s">
        <v>56</v>
      </c>
      <c r="E17" s="83" t="str">
        <f>IFERROR(__xludf.DUMMYFUNCTION("IF(D17=""Not Relevant"", """", IF(A17=FALSE, SPARKLINE(F17:G17, {""charttype"",""bar""; ""max"",10; ""min"",0; ""color1"",IF(F17&gt;=7,""#34a853"",IF(F17&lt;=3,""#ff7900"",""#fbbc04"")); ""color2"",""#e9e9e9""}), ""Completed ✓""))
"),"")</f>
        <v/>
      </c>
      <c r="F17" s="84">
        <v>10.0</v>
      </c>
      <c r="G17" s="84">
        <v>10.0</v>
      </c>
    </row>
    <row r="18">
      <c r="A18" s="79" t="b">
        <v>0</v>
      </c>
      <c r="B18" s="80" t="s">
        <v>306</v>
      </c>
      <c r="C18" s="81"/>
      <c r="D18" s="82" t="s">
        <v>56</v>
      </c>
      <c r="E18" s="83" t="str">
        <f>IFERROR(__xludf.DUMMYFUNCTION("IF(D18=""Not Relevant"", """", IF(A18=FALSE, SPARKLINE(F18:G18, {""charttype"",""bar""; ""max"",10; ""min"",0; ""color1"",IF(F18&gt;=7,""#34a853"",IF(F18&lt;=3,""#ff7900"",""#fbbc04"")); ""color2"",""#e9e9e9""}), ""Completed ✓""))
"),"")</f>
        <v/>
      </c>
      <c r="F18" s="84">
        <v>8.0</v>
      </c>
      <c r="G18" s="84">
        <v>10.0</v>
      </c>
    </row>
    <row r="19">
      <c r="A19" s="76" t="s">
        <v>307</v>
      </c>
      <c r="B19" s="86" t="s">
        <v>308</v>
      </c>
      <c r="F19" s="95"/>
    </row>
    <row r="20">
      <c r="A20" s="79" t="b">
        <v>0</v>
      </c>
      <c r="B20" s="80" t="s">
        <v>309</v>
      </c>
      <c r="C20" s="81"/>
      <c r="D20" s="82" t="s">
        <v>56</v>
      </c>
      <c r="E20" s="83" t="str">
        <f>IFERROR(__xludf.DUMMYFUNCTION("IF(D20=""Not Relevant"", """", IF(A20=FALSE, SPARKLINE(F20:G20, {""charttype"",""bar""; ""max"",10; ""min"",0; ""color1"",IF(F20&gt;=7,""#34a853"",IF(F20&lt;=3,""#ff7900"",""#fbbc04"")); ""color2"",""#e9e9e9""}), ""Completed ✓""))
"),"")</f>
        <v/>
      </c>
      <c r="F20" s="84">
        <v>7.0</v>
      </c>
      <c r="G20" s="84">
        <v>10.0</v>
      </c>
    </row>
    <row r="21">
      <c r="A21" s="79" t="b">
        <v>0</v>
      </c>
      <c r="B21" s="80" t="s">
        <v>310</v>
      </c>
      <c r="C21" s="81"/>
      <c r="D21" s="82" t="s">
        <v>56</v>
      </c>
      <c r="E21" s="83" t="str">
        <f>IFERROR(__xludf.DUMMYFUNCTION("IF(D21=""Not Relevant"", """", IF(A21=FALSE, SPARKLINE(F21:G21, {""charttype"",""bar""; ""max"",10; ""min"",0; ""color1"",IF(F21&gt;=7,""#34a853"",IF(F21&lt;=3,""#ff7900"",""#fbbc04"")); ""color2"",""#e9e9e9""}), ""Completed ✓""))
"),"")</f>
        <v/>
      </c>
      <c r="F21" s="84">
        <v>8.0</v>
      </c>
      <c r="G21" s="84">
        <v>10.0</v>
      </c>
    </row>
    <row r="22">
      <c r="A22" s="79" t="b">
        <v>0</v>
      </c>
      <c r="B22" s="80" t="s">
        <v>311</v>
      </c>
      <c r="C22" s="85" t="s">
        <v>48</v>
      </c>
      <c r="D22" s="82" t="s">
        <v>56</v>
      </c>
      <c r="E22" s="83" t="str">
        <f>IFERROR(__xludf.DUMMYFUNCTION("IF(D22=""Not Relevant"", """", IF(A22=FALSE, SPARKLINE(F22:G22, {""charttype"",""bar""; ""max"",10; ""min"",0; ""color1"",IF(F22&gt;=7,""#34a853"",IF(F22&lt;=3,""#ff7900"",""#fbbc04"")); ""color2"",""#e9e9e9""}), ""Completed ✓""))
"),"")</f>
        <v/>
      </c>
      <c r="F22" s="84">
        <v>8.0</v>
      </c>
      <c r="G22" s="84">
        <v>10.0</v>
      </c>
    </row>
    <row r="23">
      <c r="A23" s="79" t="b">
        <v>0</v>
      </c>
      <c r="B23" s="80" t="s">
        <v>312</v>
      </c>
      <c r="C23" s="81"/>
      <c r="D23" s="82" t="s">
        <v>56</v>
      </c>
      <c r="E23" s="83" t="str">
        <f>IFERROR(__xludf.DUMMYFUNCTION("IF(D23=""Not Relevant"", """", IF(A23=FALSE, SPARKLINE(F23:G23, {""charttype"",""bar""; ""max"",10; ""min"",0; ""color1"",IF(F23&gt;=7,""#34a853"",IF(F23&lt;=3,""#ff7900"",""#fbbc04"")); ""color2"",""#e9e9e9""}), ""Completed ✓""))
"),"")</f>
        <v/>
      </c>
      <c r="F23" s="84">
        <v>9.0</v>
      </c>
      <c r="G23" s="84">
        <v>10.0</v>
      </c>
    </row>
    <row r="24">
      <c r="A24" s="76" t="s">
        <v>105</v>
      </c>
      <c r="B24" s="86" t="s">
        <v>313</v>
      </c>
      <c r="F24" s="95"/>
    </row>
    <row r="25">
      <c r="A25" s="79" t="b">
        <v>0</v>
      </c>
      <c r="B25" s="92" t="s">
        <v>314</v>
      </c>
      <c r="C25" s="81"/>
      <c r="D25" s="82" t="s">
        <v>56</v>
      </c>
      <c r="E25" s="83" t="str">
        <f>IFERROR(__xludf.DUMMYFUNCTION("IF(D25=""Not Relevant"", """", IF(A25=FALSE, SPARKLINE(F25:G25, {""charttype"",""bar""; ""max"",10; ""min"",0; ""color1"",IF(F25&gt;=7,""#34a853"",IF(F25&lt;=3,""#ff7900"",""#fbbc04"")); ""color2"",""#e9e9e9""}), ""Completed ✓""))
"),"")</f>
        <v/>
      </c>
      <c r="F25" s="84">
        <v>7.0</v>
      </c>
      <c r="G25" s="84">
        <v>10.0</v>
      </c>
    </row>
    <row r="26">
      <c r="A26" s="79" t="b">
        <v>0</v>
      </c>
      <c r="B26" s="92" t="s">
        <v>315</v>
      </c>
      <c r="C26" s="81"/>
      <c r="D26" s="82" t="s">
        <v>56</v>
      </c>
      <c r="E26" s="83" t="str">
        <f>IFERROR(__xludf.DUMMYFUNCTION("IF(D26=""Not Relevant"", """", IF(A26=FALSE, SPARKLINE(F26:G26, {""charttype"",""bar""; ""max"",10; ""min"",0; ""color1"",IF(F26&gt;=7,""#34a853"",IF(F26&lt;=3,""#ff7900"",""#fbbc04"")); ""color2"",""#e9e9e9""}), ""Completed ✓""))
"),"")</f>
        <v/>
      </c>
      <c r="F26" s="84">
        <v>8.0</v>
      </c>
      <c r="G26" s="84">
        <v>10.0</v>
      </c>
    </row>
    <row r="27">
      <c r="A27" s="79" t="b">
        <v>0</v>
      </c>
      <c r="B27" s="92" t="s">
        <v>316</v>
      </c>
      <c r="C27" s="81"/>
      <c r="D27" s="82" t="s">
        <v>56</v>
      </c>
      <c r="E27" s="83" t="str">
        <f>IFERROR(__xludf.DUMMYFUNCTION("IF(D27=""Not Relevant"", """", IF(A27=FALSE, SPARKLINE(F27:G27, {""charttype"",""bar""; ""max"",10; ""min"",0; ""color1"",IF(F27&gt;=7,""#34a853"",IF(F27&lt;=3,""#ff7900"",""#fbbc04"")); ""color2"",""#e9e9e9""}), ""Completed ✓""))
"),"")</f>
        <v/>
      </c>
      <c r="F27" s="84">
        <v>7.0</v>
      </c>
      <c r="G27" s="84">
        <v>10.0</v>
      </c>
    </row>
    <row r="28">
      <c r="A28" s="79" t="b">
        <v>0</v>
      </c>
      <c r="B28" s="80" t="s">
        <v>317</v>
      </c>
      <c r="C28" s="81"/>
      <c r="D28" s="82" t="s">
        <v>56</v>
      </c>
      <c r="E28" s="83" t="str">
        <f>IFERROR(__xludf.DUMMYFUNCTION("IF(D28=""Not Relevant"", """", IF(A28=FALSE, SPARKLINE(F28:G28, {""charttype"",""bar""; ""max"",10; ""min"",0; ""color1"",IF(F28&gt;=7,""#34a853"",IF(F28&lt;=3,""#ff7900"",""#fbbc04"")); ""color2"",""#e9e9e9""}), ""Completed ✓""))
"),"")</f>
        <v/>
      </c>
      <c r="F28" s="84">
        <v>6.0</v>
      </c>
      <c r="G28" s="84">
        <v>10.0</v>
      </c>
    </row>
    <row r="29">
      <c r="A29" s="79" t="b">
        <v>0</v>
      </c>
      <c r="B29" s="80" t="s">
        <v>318</v>
      </c>
      <c r="C29" s="85" t="s">
        <v>48</v>
      </c>
      <c r="D29" s="82" t="s">
        <v>56</v>
      </c>
      <c r="E29" s="83" t="str">
        <f>IFERROR(__xludf.DUMMYFUNCTION("IF(D29=""Not Relevant"", """", IF(A29=FALSE, SPARKLINE(F29:G29, {""charttype"",""bar""; ""max"",10; ""min"",0; ""color1"",IF(F29&gt;=7,""#34a853"",IF(F29&lt;=3,""#ff7900"",""#fbbc04"")); ""color2"",""#e9e9e9""}), ""Completed ✓""))
"),"")</f>
        <v/>
      </c>
      <c r="F29" s="84">
        <v>7.0</v>
      </c>
      <c r="G29" s="84">
        <v>10.0</v>
      </c>
    </row>
    <row r="30">
      <c r="A30" s="76" t="s">
        <v>319</v>
      </c>
      <c r="B30" s="86" t="s">
        <v>320</v>
      </c>
      <c r="F30" s="95"/>
    </row>
    <row r="31">
      <c r="A31" s="79" t="b">
        <v>0</v>
      </c>
      <c r="B31" s="80" t="s">
        <v>321</v>
      </c>
      <c r="C31" s="85" t="s">
        <v>48</v>
      </c>
      <c r="D31" s="82" t="s">
        <v>56</v>
      </c>
      <c r="E31" s="83" t="str">
        <f>IFERROR(__xludf.DUMMYFUNCTION("IF(D31=""Not Relevant"", """", IF(A31=FALSE, SPARKLINE(F31:G31, {""charttype"",""bar""; ""max"",10; ""min"",0; ""color1"",IF(F31&gt;=7,""#34a853"",IF(F31&lt;=3,""#ff7900"",""#fbbc04"")); ""color2"",""#e9e9e9""}), ""Completed ✓""))
"),"")</f>
        <v/>
      </c>
      <c r="F31" s="84">
        <v>10.0</v>
      </c>
      <c r="G31" s="84">
        <v>10.0</v>
      </c>
    </row>
    <row r="32">
      <c r="A32" s="79" t="b">
        <v>0</v>
      </c>
      <c r="B32" s="80" t="s">
        <v>322</v>
      </c>
      <c r="C32" s="81"/>
      <c r="D32" s="82" t="s">
        <v>56</v>
      </c>
      <c r="E32" s="83" t="str">
        <f>IFERROR(__xludf.DUMMYFUNCTION("IF(D32=""Not Relevant"", """", IF(A32=FALSE, SPARKLINE(F32:G32, {""charttype"",""bar""; ""max"",10; ""min"",0; ""color1"",IF(F32&gt;=7,""#34a853"",IF(F32&lt;=3,""#ff7900"",""#fbbc04"")); ""color2"",""#e9e9e9""}), ""Completed ✓""))
"),"")</f>
        <v/>
      </c>
      <c r="F32" s="84">
        <v>9.0</v>
      </c>
      <c r="G32" s="84">
        <v>10.0</v>
      </c>
    </row>
  </sheetData>
  <mergeCells count="12">
    <mergeCell ref="B19:E19"/>
    <mergeCell ref="B24:E24"/>
    <mergeCell ref="F24:G24"/>
    <mergeCell ref="B30:E30"/>
    <mergeCell ref="F30:G30"/>
    <mergeCell ref="B2:E2"/>
    <mergeCell ref="F2:G2"/>
    <mergeCell ref="B8:E8"/>
    <mergeCell ref="F8:G8"/>
    <mergeCell ref="B13:E13"/>
    <mergeCell ref="F13:G13"/>
    <mergeCell ref="F19:G19"/>
  </mergeCells>
  <conditionalFormatting sqref="A3:G7 A9:G12 A14:G18 A20:G23 A25:G29 A31:G32">
    <cfRule type="expression" dxfId="0" priority="1">
      <formula>or($D3="Not relevant")</formula>
    </cfRule>
  </conditionalFormatting>
  <conditionalFormatting sqref="E1 E3:E7 E9:E12 E14:E18 E20:E23 E25:E29 E31:E32">
    <cfRule type="containsText" dxfId="1" priority="2" operator="containsText" text="Completed ✓">
      <formula>NOT(ISERROR(SEARCH(("Completed ✓"),(E1))))</formula>
    </cfRule>
  </conditionalFormatting>
  <conditionalFormatting sqref="A3:E7 A9:E12 A14:E18 A20:E23 A25:E29 A31:E32">
    <cfRule type="expression" dxfId="2" priority="3">
      <formula>$A3=true</formula>
    </cfRule>
  </conditionalFormatting>
  <conditionalFormatting sqref="A3:B7 D3:D7 A9:B12 D9:D12 A14:B18 D14:D18 A20:B23 D20:D23 A25:B29 D25:D29 A31:B32 D31:D32">
    <cfRule type="expression" dxfId="3" priority="4">
      <formula>or($D3="High Priority")</formula>
    </cfRule>
  </conditionalFormatting>
  <conditionalFormatting sqref="D1 D3:D7 D9:D12 D14:D18 D20:D23 D25:D29 D31:D32">
    <cfRule type="containsText" dxfId="0" priority="5" operator="containsText" text="Not Relevant">
      <formula>NOT(ISERROR(SEARCH(("Not Relevant"),(D1))))</formula>
    </cfRule>
  </conditionalFormatting>
  <conditionalFormatting sqref="D1 D3:D7 D9:D12 D14:D18 D20:D23 D25:D29 D31:D32">
    <cfRule type="containsText" dxfId="4" priority="6" operator="containsText" text="Relevant">
      <formula>NOT(ISERROR(SEARCH(("Relevant"),(D1))))</formula>
    </cfRule>
  </conditionalFormatting>
  <conditionalFormatting sqref="D1 D3:D7 D9:D12 D14:D18 D20:D23 D25:D29 D31:D32">
    <cfRule type="containsText" dxfId="5" priority="7" operator="containsText" text="Low Priority">
      <formula>NOT(ISERROR(SEARCH(("Low Priority"),(D1))))</formula>
    </cfRule>
  </conditionalFormatting>
  <conditionalFormatting sqref="D1 D3:D7 D9:D12 D14:D18 D20:D23 D25:D29 D31:D32">
    <cfRule type="containsText" dxfId="6" priority="8" operator="containsText" text="High Priority">
      <formula>NOT(ISERROR(SEARCH(("High Priority"),(D1))))</formula>
    </cfRule>
  </conditionalFormatting>
  <conditionalFormatting sqref="A3:G7 A9:G12 A14:G18 A20:G23 A25:G29 A31:G32">
    <cfRule type="expression" dxfId="7" priority="9">
      <formula>or($D3="Low Priority")</formula>
    </cfRule>
  </conditionalFormatting>
  <dataValidations>
    <dataValidation type="list" allowBlank="1" showErrorMessage="1" sqref="D3:D7 D9:D12 D14:D18 D20:D23 D25:D29 D31:D32">
      <formula1>"Relevant,High Priority,Low Priority,Not Relevant"</formula1>
    </dataValidation>
  </dataValidations>
  <hyperlinks>
    <hyperlink r:id="rId1" ref="C4"/>
    <hyperlink r:id="rId2" ref="C10"/>
    <hyperlink r:id="rId3" ref="C15"/>
    <hyperlink r:id="rId4" ref="C22"/>
    <hyperlink r:id="rId5" ref="C29"/>
    <hyperlink r:id="rId6" ref="C31"/>
  </hyperlinks>
  <drawing r:id="rId7"/>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5" width="14.0"/>
    <col customWidth="1" hidden="1" min="6" max="6" width="14.0"/>
    <col hidden="1" min="7" max="7" width="12.63"/>
  </cols>
  <sheetData>
    <row r="1" ht="30.0" customHeight="1">
      <c r="A1" s="71" t="s">
        <v>15</v>
      </c>
      <c r="B1" s="72" t="s">
        <v>323</v>
      </c>
      <c r="C1" s="73" t="s">
        <v>48</v>
      </c>
      <c r="D1" s="74" t="s">
        <v>49</v>
      </c>
      <c r="E1" s="73" t="s">
        <v>50</v>
      </c>
      <c r="F1" s="75" t="s">
        <v>51</v>
      </c>
      <c r="G1" s="75" t="s">
        <v>52</v>
      </c>
    </row>
    <row r="2">
      <c r="A2" s="76" t="s">
        <v>324</v>
      </c>
      <c r="B2" s="77" t="s">
        <v>325</v>
      </c>
      <c r="F2" s="78"/>
    </row>
    <row r="3">
      <c r="A3" s="79" t="b">
        <v>0</v>
      </c>
      <c r="B3" s="80" t="s">
        <v>326</v>
      </c>
      <c r="C3" s="81"/>
      <c r="D3" s="82" t="s">
        <v>56</v>
      </c>
      <c r="E3" s="83" t="str">
        <f>IFERROR(__xludf.DUMMYFUNCTION("IF(D3=""Not Relevant"", """", IF(A3=FALSE, SPARKLINE(F3:G3, {""charttype"",""bar""; ""max"",10; ""min"",0; ""color1"",IF(F3&gt;=7,""#34a853"",IF(F3&lt;=3,""#ff7900"",""#fbbc04"")); ""color2"",""#e9e9e9""}), IF(A3=TRUE, ""Completed ✓"", """")))
"),"")</f>
        <v/>
      </c>
      <c r="F3" s="84">
        <v>9.0</v>
      </c>
      <c r="G3" s="84">
        <v>10.0</v>
      </c>
    </row>
    <row r="4">
      <c r="A4" s="79" t="b">
        <v>0</v>
      </c>
      <c r="B4" s="80" t="s">
        <v>327</v>
      </c>
      <c r="C4" s="81"/>
      <c r="D4" s="82" t="s">
        <v>56</v>
      </c>
      <c r="E4" s="83" t="str">
        <f>IFERROR(__xludf.DUMMYFUNCTION("IF(D4=""Not Relevant"", """", IF(A4=FALSE, SPARKLINE(F4:G4, {""charttype"",""bar""; ""max"",10; ""min"",0; ""color1"",IF(F4&gt;=7,""#34a853"",IF(F4&lt;=3,""#ff7900"",""#fbbc04"")); ""color2"",""#e9e9e9""}), ""Completed ✓""))
"),"")</f>
        <v/>
      </c>
      <c r="F4" s="84">
        <v>7.0</v>
      </c>
      <c r="G4" s="84">
        <v>10.0</v>
      </c>
    </row>
    <row r="5">
      <c r="A5" s="79" t="b">
        <v>0</v>
      </c>
      <c r="B5" s="80" t="s">
        <v>328</v>
      </c>
      <c r="C5" s="81"/>
      <c r="D5" s="82" t="s">
        <v>56</v>
      </c>
      <c r="E5" s="83" t="str">
        <f>IFERROR(__xludf.DUMMYFUNCTION("IF(D5=""Not Relevant"", """", IF(A5=FALSE, SPARKLINE(F5:G5, {""charttype"",""bar""; ""max"",10; ""min"",0; ""color1"",IF(F5&gt;=7,""#34a853"",IF(F5&lt;=3,""#ff7900"",""#fbbc04"")); ""color2"",""#e9e9e9""}), ""Completed ✓""))
"),"")</f>
        <v/>
      </c>
      <c r="F5" s="84">
        <v>8.0</v>
      </c>
      <c r="G5" s="84">
        <v>10.0</v>
      </c>
    </row>
    <row r="6">
      <c r="A6" s="79" t="b">
        <v>0</v>
      </c>
      <c r="B6" s="80" t="s">
        <v>329</v>
      </c>
      <c r="C6" s="85" t="s">
        <v>48</v>
      </c>
      <c r="D6" s="82" t="s">
        <v>56</v>
      </c>
      <c r="E6" s="83" t="str">
        <f>IFERROR(__xludf.DUMMYFUNCTION("IF(D6=""Not Relevant"", """", IF(A6=FALSE, SPARKLINE(F6:G6, {""charttype"",""bar""; ""max"",10; ""min"",0; ""color1"",IF(F6&gt;=7,""#34a853"",IF(F6&lt;=3,""#ff7900"",""#fbbc04"")); ""color2"",""#e9e9e9""}), ""Completed ✓""))
"),"")</f>
        <v/>
      </c>
      <c r="F6" s="84">
        <v>9.0</v>
      </c>
      <c r="G6" s="84">
        <v>10.0</v>
      </c>
    </row>
    <row r="7">
      <c r="A7" s="79" t="b">
        <v>0</v>
      </c>
      <c r="B7" s="80" t="s">
        <v>330</v>
      </c>
      <c r="C7" s="81"/>
      <c r="D7" s="82" t="s">
        <v>56</v>
      </c>
      <c r="E7" s="83" t="str">
        <f>IFERROR(__xludf.DUMMYFUNCTION("IF(D7=""Not Relevant"", """", IF(A7=FALSE, SPARKLINE(F7:G7, {""charttype"",""bar""; ""max"",10; ""min"",0; ""color1"",IF(F7&gt;=7,""#34a853"",IF(F7&lt;=3,""#ff7900"",""#fbbc04"")); ""color2"",""#e9e9e9""}), ""Completed ✓""))
"),"")</f>
        <v/>
      </c>
      <c r="F7" s="84">
        <v>8.0</v>
      </c>
      <c r="G7" s="84">
        <v>10.0</v>
      </c>
    </row>
    <row r="8">
      <c r="A8" s="79" t="b">
        <v>0</v>
      </c>
      <c r="B8" s="80" t="s">
        <v>331</v>
      </c>
      <c r="C8" s="81"/>
      <c r="D8" s="82" t="s">
        <v>56</v>
      </c>
      <c r="E8" s="83" t="str">
        <f>IFERROR(__xludf.DUMMYFUNCTION("IF(D8=""Not Relevant"", """", IF(A8=FALSE, SPARKLINE(F8:G8, {""charttype"",""bar""; ""max"",10; ""min"",0; ""color1"",IF(F8&gt;=7,""#34a853"",IF(F8&lt;=3,""#ff7900"",""#fbbc04"")); ""color2"",""#e9e9e9""}), ""Completed ✓""))
"),"")</f>
        <v/>
      </c>
      <c r="F8" s="84">
        <v>9.0</v>
      </c>
      <c r="G8" s="84">
        <v>10.0</v>
      </c>
    </row>
    <row r="9">
      <c r="A9" s="79" t="b">
        <v>0</v>
      </c>
      <c r="B9" s="80" t="s">
        <v>332</v>
      </c>
      <c r="C9" s="85" t="s">
        <v>48</v>
      </c>
      <c r="D9" s="82" t="s">
        <v>56</v>
      </c>
      <c r="E9" s="83" t="str">
        <f>IFERROR(__xludf.DUMMYFUNCTION("IF(D9=""Not Relevant"", """", IF(A9=FALSE, SPARKLINE(F9:G9, {""charttype"",""bar""; ""max"",10; ""min"",0; ""color1"",IF(F9&gt;=7,""#34a853"",IF(F9&lt;=3,""#ff7900"",""#fbbc04"")); ""color2"",""#e9e9e9""}), ""Completed ✓""))
"),"")</f>
        <v/>
      </c>
      <c r="F9" s="84">
        <v>9.0</v>
      </c>
      <c r="G9" s="84">
        <v>10.0</v>
      </c>
    </row>
    <row r="10">
      <c r="A10" s="76" t="s">
        <v>114</v>
      </c>
      <c r="B10" s="86" t="s">
        <v>333</v>
      </c>
      <c r="F10" s="87"/>
    </row>
    <row r="11">
      <c r="A11" s="79" t="b">
        <v>0</v>
      </c>
      <c r="B11" s="80" t="s">
        <v>334</v>
      </c>
      <c r="C11" s="81"/>
      <c r="D11" s="82" t="s">
        <v>56</v>
      </c>
      <c r="E11" s="83" t="str">
        <f>IFERROR(__xludf.DUMMYFUNCTION("IF(D11=""Not Relevant"", """", IF(A11=FALSE, SPARKLINE(F11:G11, {""charttype"",""bar""; ""max"",10; ""min"",0; ""color1"",IF(F11&gt;=7,""#34a853"",IF(F11&lt;=3,""#ff7900"",""#fbbc04"")); ""color2"",""#e9e9e9""}), ""Completed ✓""))
"),"")</f>
        <v/>
      </c>
      <c r="F11" s="84">
        <v>8.0</v>
      </c>
      <c r="G11" s="84">
        <v>10.0</v>
      </c>
    </row>
    <row r="12">
      <c r="A12" s="79" t="b">
        <v>0</v>
      </c>
      <c r="B12" s="80" t="s">
        <v>335</v>
      </c>
      <c r="C12" s="85" t="s">
        <v>48</v>
      </c>
      <c r="D12" s="82" t="s">
        <v>56</v>
      </c>
      <c r="E12" s="83" t="str">
        <f>IFERROR(__xludf.DUMMYFUNCTION("IF(D12=""Not Relevant"", """", IF(A12=FALSE, SPARKLINE(F12:G12, {""charttype"",""bar""; ""max"",10; ""min"",0; ""color1"",IF(F12&gt;=7,""#34a853"",IF(F12&lt;=3,""#ff7900"",""#fbbc04"")); ""color2"",""#e9e9e9""}), ""Completed ✓""))
"),"")</f>
        <v/>
      </c>
      <c r="F12" s="84">
        <v>7.0</v>
      </c>
      <c r="G12" s="84">
        <v>10.0</v>
      </c>
    </row>
    <row r="13">
      <c r="A13" s="79" t="b">
        <v>0</v>
      </c>
      <c r="B13" s="80" t="s">
        <v>336</v>
      </c>
      <c r="C13" s="81"/>
      <c r="D13" s="82" t="s">
        <v>56</v>
      </c>
      <c r="E13" s="83" t="str">
        <f>IFERROR(__xludf.DUMMYFUNCTION("IF(D13=""Not Relevant"", """", IF(A13=FALSE, SPARKLINE(F13:G13, {""charttype"",""bar""; ""max"",10; ""min"",0; ""color1"",IF(F13&gt;=7,""#34a853"",IF(F13&lt;=3,""#ff7900"",""#fbbc04"")); ""color2"",""#e9e9e9""}), ""Completed ✓""))
"),"")</f>
        <v/>
      </c>
      <c r="F13" s="84">
        <v>7.0</v>
      </c>
      <c r="G13" s="84">
        <v>10.0</v>
      </c>
    </row>
    <row r="14">
      <c r="A14" s="79" t="b">
        <v>0</v>
      </c>
      <c r="B14" s="80" t="s">
        <v>337</v>
      </c>
      <c r="C14" s="81"/>
      <c r="D14" s="82" t="s">
        <v>56</v>
      </c>
      <c r="E14" s="83" t="str">
        <f>IFERROR(__xludf.DUMMYFUNCTION("IF(D14=""Not Relevant"", """", IF(A14=FALSE, SPARKLINE(F14:G14, {""charttype"",""bar""; ""max"",10; ""min"",0; ""color1"",IF(F14&gt;=7,""#34a853"",IF(F14&lt;=3,""#ff7900"",""#fbbc04"")); ""color2"",""#e9e9e9""}), ""Completed ✓""))
"),"")</f>
        <v/>
      </c>
      <c r="F14" s="84">
        <v>8.0</v>
      </c>
      <c r="G14" s="84">
        <v>10.0</v>
      </c>
    </row>
    <row r="15">
      <c r="A15" s="79" t="b">
        <v>0</v>
      </c>
      <c r="B15" s="80" t="s">
        <v>338</v>
      </c>
      <c r="C15" s="81"/>
      <c r="D15" s="82" t="s">
        <v>56</v>
      </c>
      <c r="E15" s="83" t="str">
        <f>IFERROR(__xludf.DUMMYFUNCTION("IF(D15=""Not Relevant"", """", IF(A15=FALSE, SPARKLINE(F15:G15, {""charttype"",""bar""; ""max"",10; ""min"",0; ""color1"",IF(F15&gt;=7,""#34a853"",IF(F15&lt;=3,""#ff7900"",""#fbbc04"")); ""color2"",""#e9e9e9""}), ""Completed ✓""))
"),"")</f>
        <v/>
      </c>
      <c r="F15" s="84">
        <v>7.0</v>
      </c>
      <c r="G15" s="84">
        <v>10.0</v>
      </c>
    </row>
    <row r="16">
      <c r="A16" s="79" t="b">
        <v>0</v>
      </c>
      <c r="B16" s="80" t="s">
        <v>339</v>
      </c>
      <c r="C16" s="81"/>
      <c r="D16" s="82" t="s">
        <v>56</v>
      </c>
      <c r="E16" s="83" t="str">
        <f>IFERROR(__xludf.DUMMYFUNCTION("IF(D16=""Not Relevant"", """", IF(A16=FALSE, SPARKLINE(F16:G16, {""charttype"",""bar""; ""max"",10; ""min"",0; ""color1"",IF(F16&gt;=7,""#34a853"",IF(F16&lt;=3,""#ff7900"",""#fbbc04"")); ""color2"",""#e9e9e9""}), ""Completed ✓""))
"),"")</f>
        <v/>
      </c>
      <c r="F16" s="84">
        <v>6.0</v>
      </c>
      <c r="G16" s="84">
        <v>10.0</v>
      </c>
    </row>
    <row r="17">
      <c r="A17" s="76" t="s">
        <v>340</v>
      </c>
      <c r="B17" s="86" t="s">
        <v>341</v>
      </c>
      <c r="F17" s="88"/>
    </row>
    <row r="18">
      <c r="A18" s="79" t="b">
        <v>0</v>
      </c>
      <c r="B18" s="80" t="s">
        <v>342</v>
      </c>
      <c r="C18" s="85" t="s">
        <v>48</v>
      </c>
      <c r="D18" s="82" t="s">
        <v>56</v>
      </c>
      <c r="E18" s="83" t="str">
        <f>IFERROR(__xludf.DUMMYFUNCTION("IF(D18=""Not Relevant"", """", IF(A18=FALSE, SPARKLINE(F18:G18, {""charttype"",""bar""; ""max"",10; ""min"",0; ""color1"",IF(F18&gt;=7,""#34a853"",IF(F18&lt;=3,""#ff7900"",""#fbbc04"")); ""color2"",""#e9e9e9""}), ""Completed ✓""))
"),"")</f>
        <v/>
      </c>
      <c r="F18" s="84">
        <v>8.0</v>
      </c>
      <c r="G18" s="84">
        <v>10.0</v>
      </c>
    </row>
    <row r="19">
      <c r="A19" s="79" t="b">
        <v>0</v>
      </c>
      <c r="B19" s="80" t="s">
        <v>343</v>
      </c>
      <c r="C19" s="81"/>
      <c r="D19" s="82" t="s">
        <v>56</v>
      </c>
      <c r="E19" s="83" t="str">
        <f>IFERROR(__xludf.DUMMYFUNCTION("IF(D19=""Not Relevant"", """", IF(A19=FALSE, SPARKLINE(F19:G19, {""charttype"",""bar""; ""max"",10; ""min"",0; ""color1"",IF(F19&gt;=7,""#34a853"",IF(F19&lt;=3,""#ff7900"",""#fbbc04"")); ""color2"",""#e9e9e9""}), ""Completed ✓""))
"),"")</f>
        <v/>
      </c>
      <c r="F19" s="84">
        <v>8.0</v>
      </c>
      <c r="G19" s="84">
        <v>10.0</v>
      </c>
    </row>
    <row r="20">
      <c r="A20" s="79" t="b">
        <v>0</v>
      </c>
      <c r="B20" s="80" t="s">
        <v>344</v>
      </c>
      <c r="C20" s="81"/>
      <c r="D20" s="82" t="s">
        <v>56</v>
      </c>
      <c r="E20" s="83" t="str">
        <f>IFERROR(__xludf.DUMMYFUNCTION("IF(D20=""Not Relevant"", """", IF(A20=FALSE, SPARKLINE(F20:G20, {""charttype"",""bar""; ""max"",10; ""min"",0; ""color1"",IF(F20&gt;=7,""#34a853"",IF(F20&lt;=3,""#ff7900"",""#fbbc04"")); ""color2"",""#e9e9e9""}), ""Completed ✓""))
"),"")</f>
        <v/>
      </c>
      <c r="F20" s="84">
        <v>8.0</v>
      </c>
      <c r="G20" s="84">
        <v>10.0</v>
      </c>
    </row>
    <row r="21">
      <c r="A21" s="79" t="b">
        <v>0</v>
      </c>
      <c r="B21" s="80" t="s">
        <v>345</v>
      </c>
      <c r="C21" s="81"/>
      <c r="D21" s="82" t="s">
        <v>56</v>
      </c>
      <c r="E21" s="83" t="str">
        <f>IFERROR(__xludf.DUMMYFUNCTION("IF(D21=""Not Relevant"", """", IF(A21=FALSE, SPARKLINE(F21:G21, {""charttype"",""bar""; ""max"",10; ""min"",0; ""color1"",IF(F21&gt;=7,""#34a853"",IF(F21&lt;=3,""#ff7900"",""#fbbc04"")); ""color2"",""#e9e9e9""}), ""Completed ✓""))
"),"")</f>
        <v/>
      </c>
      <c r="F21" s="84">
        <v>7.0</v>
      </c>
      <c r="G21" s="84">
        <v>10.0</v>
      </c>
    </row>
    <row r="22">
      <c r="A22" s="76" t="s">
        <v>17</v>
      </c>
      <c r="B22" s="86" t="s">
        <v>346</v>
      </c>
      <c r="F22" s="95"/>
    </row>
    <row r="23">
      <c r="A23" s="79" t="b">
        <v>0</v>
      </c>
      <c r="B23" s="80" t="s">
        <v>347</v>
      </c>
      <c r="C23" s="81"/>
      <c r="D23" s="82" t="s">
        <v>56</v>
      </c>
      <c r="E23" s="83" t="str">
        <f>IFERROR(__xludf.DUMMYFUNCTION("IF(D23=""Not Relevant"", """", IF(A23=FALSE, SPARKLINE(F23:G23, {""charttype"",""bar""; ""max"",10; ""min"",0; ""color1"",IF(F23&gt;=7,""#34a853"",IF(F23&lt;=3,""#ff7900"",""#fbbc04"")); ""color2"",""#e9e9e9""}), ""Completed ✓""))
"),"")</f>
        <v/>
      </c>
      <c r="F23" s="84">
        <v>8.0</v>
      </c>
      <c r="G23" s="84">
        <v>10.0</v>
      </c>
    </row>
    <row r="24">
      <c r="A24" s="79" t="b">
        <v>0</v>
      </c>
      <c r="B24" s="80" t="s">
        <v>348</v>
      </c>
      <c r="C24" s="81"/>
      <c r="D24" s="82" t="s">
        <v>56</v>
      </c>
      <c r="E24" s="83" t="str">
        <f>IFERROR(__xludf.DUMMYFUNCTION("IF(D24=""Not Relevant"", """", IF(A24=FALSE, SPARKLINE(F24:G24, {""charttype"",""bar""; ""max"",10; ""min"",0; ""color1"",IF(F24&gt;=7,""#34a853"",IF(F24&lt;=3,""#ff7900"",""#fbbc04"")); ""color2"",""#e9e9e9""}), ""Completed ✓""))
"),"")</f>
        <v/>
      </c>
      <c r="F24" s="84">
        <v>7.0</v>
      </c>
      <c r="G24" s="84">
        <v>10.0</v>
      </c>
    </row>
    <row r="25">
      <c r="A25" s="79" t="b">
        <v>0</v>
      </c>
      <c r="B25" s="80" t="s">
        <v>349</v>
      </c>
      <c r="C25" s="81"/>
      <c r="D25" s="82" t="s">
        <v>56</v>
      </c>
      <c r="E25" s="83" t="str">
        <f>IFERROR(__xludf.DUMMYFUNCTION("IF(D25=""Not Relevant"", """", IF(A25=FALSE, SPARKLINE(F25:G25, {""charttype"",""bar""; ""max"",10; ""min"",0; ""color1"",IF(F25&gt;=7,""#34a853"",IF(F25&lt;=3,""#ff7900"",""#fbbc04"")); ""color2"",""#e9e9e9""}), ""Completed ✓""))
"),"")</f>
        <v/>
      </c>
      <c r="F25" s="84">
        <v>6.0</v>
      </c>
      <c r="G25" s="84">
        <v>10.0</v>
      </c>
    </row>
    <row r="26">
      <c r="A26" s="79" t="b">
        <v>0</v>
      </c>
      <c r="B26" s="80" t="s">
        <v>350</v>
      </c>
      <c r="C26" s="81"/>
      <c r="D26" s="82" t="s">
        <v>56</v>
      </c>
      <c r="E26" s="83" t="str">
        <f>IFERROR(__xludf.DUMMYFUNCTION("IF(D26=""Not Relevant"", """", IF(A26=FALSE, SPARKLINE(F26:G26, {""charttype"",""bar""; ""max"",10; ""min"",0; ""color1"",IF(F26&gt;=7,""#34a853"",IF(F26&lt;=3,""#ff7900"",""#fbbc04"")); ""color2"",""#e9e9e9""}), ""Completed ✓""))
"),"")</f>
        <v/>
      </c>
      <c r="F26" s="84">
        <v>7.0</v>
      </c>
      <c r="G26" s="84">
        <v>10.0</v>
      </c>
    </row>
    <row r="27">
      <c r="A27" s="79" t="b">
        <v>0</v>
      </c>
      <c r="B27" s="80" t="s">
        <v>351</v>
      </c>
      <c r="C27" s="85" t="s">
        <v>48</v>
      </c>
      <c r="D27" s="82" t="s">
        <v>56</v>
      </c>
      <c r="E27" s="83" t="str">
        <f>IFERROR(__xludf.DUMMYFUNCTION("IF(D27=""Not Relevant"", """", IF(A27=FALSE, SPARKLINE(F27:G27, {""charttype"",""bar""; ""max"",10; ""min"",0; ""color1"",IF(F27&gt;=7,""#34a853"",IF(F27&lt;=3,""#ff7900"",""#fbbc04"")); ""color2"",""#e9e9e9""}), ""Completed ✓""))
"),"")</f>
        <v/>
      </c>
      <c r="F27" s="84">
        <v>6.0</v>
      </c>
      <c r="G27" s="84">
        <v>10.0</v>
      </c>
    </row>
    <row r="28">
      <c r="A28" s="79" t="b">
        <v>0</v>
      </c>
      <c r="B28" s="80" t="s">
        <v>352</v>
      </c>
      <c r="C28" s="81"/>
      <c r="D28" s="82" t="s">
        <v>56</v>
      </c>
      <c r="E28" s="83" t="str">
        <f>IFERROR(__xludf.DUMMYFUNCTION("IF(D28=""Not Relevant"", """", IF(A28=FALSE, SPARKLINE(F28:G28, {""charttype"",""bar""; ""max"",10; ""min"",0; ""color1"",IF(F28&gt;=7,""#34a853"",IF(F28&lt;=3,""#ff7900"",""#fbbc04"")); ""color2"",""#e9e9e9""}), ""Completed ✓""))
"),"")</f>
        <v/>
      </c>
      <c r="F28" s="84">
        <v>6.0</v>
      </c>
      <c r="G28" s="84">
        <v>10.0</v>
      </c>
    </row>
    <row r="29">
      <c r="A29" s="76" t="s">
        <v>105</v>
      </c>
      <c r="B29" s="86" t="s">
        <v>353</v>
      </c>
      <c r="F29" s="95"/>
    </row>
    <row r="30">
      <c r="A30" s="79" t="b">
        <v>0</v>
      </c>
      <c r="B30" s="92" t="s">
        <v>354</v>
      </c>
      <c r="C30" s="81"/>
      <c r="D30" s="82" t="s">
        <v>56</v>
      </c>
      <c r="E30" s="83" t="str">
        <f>IFERROR(__xludf.DUMMYFUNCTION("IF(D30=""Not Relevant"", """", IF(A30=FALSE, SPARKLINE(F30:G30, {""charttype"",""bar""; ""max"",10; ""min"",0; ""color1"",IF(F30&gt;=7,""#34a853"",IF(F30&lt;=3,""#ff7900"",""#fbbc04"")); ""color2"",""#e9e9e9""}), ""Completed ✓""))
"),"")</f>
        <v/>
      </c>
      <c r="F30" s="84">
        <v>9.0</v>
      </c>
      <c r="G30" s="84">
        <v>10.0</v>
      </c>
    </row>
    <row r="31">
      <c r="A31" s="79" t="b">
        <v>0</v>
      </c>
      <c r="B31" s="92" t="s">
        <v>355</v>
      </c>
      <c r="C31" s="81"/>
      <c r="D31" s="82" t="s">
        <v>56</v>
      </c>
      <c r="E31" s="83" t="str">
        <f>IFERROR(__xludf.DUMMYFUNCTION("IF(D31=""Not Relevant"", """", IF(A31=FALSE, SPARKLINE(F31:G31, {""charttype"",""bar""; ""max"",10; ""min"",0; ""color1"",IF(F31&gt;=7,""#34a853"",IF(F31&lt;=3,""#ff7900"",""#fbbc04"")); ""color2"",""#e9e9e9""}), ""Completed ✓""))
"),"")</f>
        <v/>
      </c>
      <c r="F31" s="84">
        <v>9.0</v>
      </c>
      <c r="G31" s="84">
        <v>10.0</v>
      </c>
    </row>
    <row r="32">
      <c r="A32" s="79" t="b">
        <v>0</v>
      </c>
      <c r="B32" s="92" t="s">
        <v>356</v>
      </c>
      <c r="C32" s="81"/>
      <c r="D32" s="82" t="s">
        <v>56</v>
      </c>
      <c r="E32" s="83" t="str">
        <f>IFERROR(__xludf.DUMMYFUNCTION("IF(D32=""Not Relevant"", """", IF(A32=FALSE, SPARKLINE(F32:G32, {""charttype"",""bar""; ""max"",10; ""min"",0; ""color1"",IF(F32&gt;=7,""#34a853"",IF(F32&lt;=3,""#ff7900"",""#fbbc04"")); ""color2"",""#e9e9e9""}), ""Completed ✓""))
"),"")</f>
        <v/>
      </c>
      <c r="F32" s="84">
        <v>9.0</v>
      </c>
      <c r="G32" s="84">
        <v>10.0</v>
      </c>
    </row>
    <row r="33">
      <c r="A33" s="79" t="b">
        <v>0</v>
      </c>
      <c r="B33" s="80" t="s">
        <v>357</v>
      </c>
      <c r="C33" s="81"/>
      <c r="D33" s="82" t="s">
        <v>56</v>
      </c>
      <c r="E33" s="83" t="str">
        <f>IFERROR(__xludf.DUMMYFUNCTION("IF(D33=""Not Relevant"", """", IF(A33=FALSE, SPARKLINE(F33:G33, {""charttype"",""bar""; ""max"",10; ""min"",0; ""color1"",IF(F33&gt;=7,""#34a853"",IF(F33&lt;=3,""#ff7900"",""#fbbc04"")); ""color2"",""#e9e9e9""}), ""Completed ✓""))
"),"")</f>
        <v/>
      </c>
      <c r="F33" s="84">
        <v>5.0</v>
      </c>
      <c r="G33" s="84">
        <v>10.0</v>
      </c>
    </row>
    <row r="34">
      <c r="A34" s="76" t="s">
        <v>168</v>
      </c>
      <c r="B34" s="86" t="s">
        <v>358</v>
      </c>
      <c r="F34" s="95"/>
    </row>
    <row r="35">
      <c r="A35" s="79" t="b">
        <v>0</v>
      </c>
      <c r="B35" s="80" t="s">
        <v>359</v>
      </c>
      <c r="C35" s="81"/>
      <c r="D35" s="82" t="s">
        <v>56</v>
      </c>
      <c r="E35" s="83" t="str">
        <f>IFERROR(__xludf.DUMMYFUNCTION("IF(D35=""Not Relevant"", """", IF(A35=FALSE, SPARKLINE(F35:G35, {""charttype"",""bar""; ""max"",10; ""min"",0; ""color1"",IF(F35&gt;=7,""#34a853"",IF(F35&lt;=3,""#ff7900"",""#fbbc04"")); ""color2"",""#e9e9e9""}), ""Completed ✓""))
"),"")</f>
        <v/>
      </c>
      <c r="F35" s="84">
        <v>8.0</v>
      </c>
      <c r="G35" s="84">
        <v>10.0</v>
      </c>
    </row>
    <row r="36">
      <c r="A36" s="79" t="b">
        <v>0</v>
      </c>
      <c r="B36" s="80" t="s">
        <v>360</v>
      </c>
      <c r="C36" s="81"/>
      <c r="D36" s="82" t="s">
        <v>56</v>
      </c>
      <c r="E36" s="83" t="str">
        <f>IFERROR(__xludf.DUMMYFUNCTION("IF(D36=""Not Relevant"", """", IF(A36=FALSE, SPARKLINE(F36:G36, {""charttype"",""bar""; ""max"",10; ""min"",0; ""color1"",IF(F36&gt;=7,""#34a853"",IF(F36&lt;=3,""#ff7900"",""#fbbc04"")); ""color2"",""#e9e9e9""}), ""Completed ✓""))
"),"")</f>
        <v/>
      </c>
      <c r="F36" s="84">
        <v>7.0</v>
      </c>
      <c r="G36" s="84">
        <v>10.0</v>
      </c>
    </row>
    <row r="37">
      <c r="A37" s="79" t="b">
        <v>0</v>
      </c>
      <c r="B37" s="80" t="s">
        <v>361</v>
      </c>
      <c r="C37" s="81"/>
      <c r="D37" s="82" t="s">
        <v>56</v>
      </c>
      <c r="E37" s="83" t="str">
        <f>IFERROR(__xludf.DUMMYFUNCTION("IF(D37=""Not Relevant"", """", IF(A37=FALSE, SPARKLINE(F37:G37, {""charttype"",""bar""; ""max"",10; ""min"",0; ""color1"",IF(F37&gt;=7,""#34a853"",IF(F37&lt;=3,""#ff7900"",""#fbbc04"")); ""color2"",""#e9e9e9""}), ""Completed ✓""))
"),"")</f>
        <v/>
      </c>
      <c r="F37" s="84">
        <v>8.0</v>
      </c>
      <c r="G37" s="84">
        <v>10.0</v>
      </c>
    </row>
    <row r="38">
      <c r="A38" s="79" t="b">
        <v>0</v>
      </c>
      <c r="B38" s="80" t="s">
        <v>362</v>
      </c>
      <c r="C38" s="85" t="s">
        <v>48</v>
      </c>
      <c r="D38" s="82" t="s">
        <v>56</v>
      </c>
      <c r="E38" s="83" t="str">
        <f>IFERROR(__xludf.DUMMYFUNCTION("IF(D38=""Not Relevant"", """", IF(A38=FALSE, SPARKLINE(F38:G38, {""charttype"",""bar""; ""max"",10; ""min"",0; ""color1"",IF(F38&gt;=7,""#34a853"",IF(F38&lt;=3,""#ff7900"",""#fbbc04"")); ""color2"",""#e9e9e9""}), ""Completed ✓""))
"),"")</f>
        <v/>
      </c>
      <c r="F38" s="84">
        <v>9.0</v>
      </c>
      <c r="G38" s="84">
        <v>10.0</v>
      </c>
    </row>
    <row r="39">
      <c r="A39" s="79" t="b">
        <v>0</v>
      </c>
      <c r="B39" s="80" t="s">
        <v>363</v>
      </c>
      <c r="C39" s="81"/>
      <c r="D39" s="82" t="s">
        <v>56</v>
      </c>
      <c r="E39" s="83" t="str">
        <f>IFERROR(__xludf.DUMMYFUNCTION("IF(D39=""Not Relevant"", """", IF(A39=FALSE, SPARKLINE(F39:G39, {""charttype"",""bar""; ""max"",10; ""min"",0; ""color1"",IF(F39&gt;=7,""#34a853"",IF(F39&lt;=3,""#ff7900"",""#fbbc04"")); ""color2"",""#e9e9e9""}), ""Completed ✓""))
"),"")</f>
        <v/>
      </c>
      <c r="F39" s="84">
        <v>8.0</v>
      </c>
      <c r="G39" s="84">
        <v>10.0</v>
      </c>
    </row>
    <row r="40">
      <c r="A40" s="79" t="b">
        <v>0</v>
      </c>
      <c r="B40" s="80" t="s">
        <v>364</v>
      </c>
      <c r="C40" s="81"/>
      <c r="D40" s="82" t="s">
        <v>56</v>
      </c>
      <c r="E40" s="83" t="str">
        <f>IFERROR(__xludf.DUMMYFUNCTION("IF(D40=""Not Relevant"", """", IF(A40=FALSE, SPARKLINE(F40:G40, {""charttype"",""bar""; ""max"",10; ""min"",0; ""color1"",IF(F40&gt;=7,""#34a853"",IF(F40&lt;=3,""#ff7900"",""#fbbc04"")); ""color2"",""#e9e9e9""}), ""Completed ✓""))
"),"")</f>
        <v/>
      </c>
      <c r="F40" s="84">
        <v>8.0</v>
      </c>
      <c r="G40" s="84">
        <v>10.0</v>
      </c>
    </row>
    <row r="41">
      <c r="A41" s="76" t="s">
        <v>365</v>
      </c>
      <c r="B41" s="86" t="s">
        <v>366</v>
      </c>
      <c r="F41" s="95"/>
    </row>
    <row r="42">
      <c r="A42" s="79" t="b">
        <v>0</v>
      </c>
      <c r="B42" s="93" t="s">
        <v>367</v>
      </c>
      <c r="C42" s="81"/>
      <c r="D42" s="82" t="s">
        <v>56</v>
      </c>
      <c r="E42" s="83" t="str">
        <f>IFERROR(__xludf.DUMMYFUNCTION("IF(D42=""Not Relevant"", """", IF(A42=FALSE, SPARKLINE(F42:G42, {""charttype"",""bar""; ""max"",10; ""min"",0; ""color1"",IF(F42&gt;=7,""#34a853"",IF(F42&lt;=3,""#ff7900"",""#fbbc04"")); ""color2"",""#e9e9e9""}), ""Completed ✓""))
"),"")</f>
        <v/>
      </c>
      <c r="F42" s="84">
        <v>9.0</v>
      </c>
      <c r="G42" s="84">
        <v>10.0</v>
      </c>
    </row>
    <row r="43">
      <c r="A43" s="79" t="b">
        <v>0</v>
      </c>
      <c r="B43" s="93" t="s">
        <v>368</v>
      </c>
      <c r="C43" s="85" t="s">
        <v>48</v>
      </c>
      <c r="D43" s="82" t="s">
        <v>56</v>
      </c>
      <c r="E43" s="83" t="str">
        <f>IFERROR(__xludf.DUMMYFUNCTION("IF(D43=""Not Relevant"", """", IF(A43=FALSE, SPARKLINE(F43:G43, {""charttype"",""bar""; ""max"",10; ""min"",0; ""color1"",IF(F43&gt;=7,""#34a853"",IF(F43&lt;=3,""#ff7900"",""#fbbc04"")); ""color2"",""#e9e9e9""}), ""Completed ✓""))
"),"")</f>
        <v/>
      </c>
      <c r="F43" s="84">
        <v>8.0</v>
      </c>
      <c r="G43" s="84">
        <v>10.0</v>
      </c>
    </row>
    <row r="44">
      <c r="A44" s="79" t="b">
        <v>0</v>
      </c>
      <c r="B44" s="94" t="s">
        <v>369</v>
      </c>
      <c r="C44" s="81"/>
      <c r="D44" s="82" t="s">
        <v>56</v>
      </c>
      <c r="E44" s="83" t="str">
        <f>IFERROR(__xludf.DUMMYFUNCTION("IF(D44=""Not Relevant"", """", IF(A44=FALSE, SPARKLINE(F44:G44, {""charttype"",""bar""; ""max"",10; ""min"",0; ""color1"",IF(F44&gt;=7,""#34a853"",IF(F44&lt;=3,""#ff7900"",""#fbbc04"")); ""color2"",""#e9e9e9""}), ""Completed ✓""))
"),"")</f>
        <v/>
      </c>
      <c r="F44" s="84">
        <v>7.0</v>
      </c>
      <c r="G44" s="84">
        <v>10.0</v>
      </c>
    </row>
    <row r="45">
      <c r="A45" s="79" t="b">
        <v>0</v>
      </c>
      <c r="B45" s="93" t="s">
        <v>370</v>
      </c>
      <c r="C45" s="81"/>
      <c r="D45" s="82" t="s">
        <v>56</v>
      </c>
      <c r="E45" s="83" t="str">
        <f>IFERROR(__xludf.DUMMYFUNCTION("IF(D45=""Not Relevant"", """", IF(A45=FALSE, SPARKLINE(F45:G45, {""charttype"",""bar""; ""max"",10; ""min"",0; ""color1"",IF(F45&gt;=7,""#34a853"",IF(F45&lt;=3,""#ff7900"",""#fbbc04"")); ""color2"",""#e9e9e9""}), ""Completed ✓""))
"),"")</f>
        <v/>
      </c>
      <c r="F45" s="84">
        <v>7.0</v>
      </c>
      <c r="G45" s="84">
        <v>10.0</v>
      </c>
    </row>
    <row r="46">
      <c r="A46" s="76" t="s">
        <v>15</v>
      </c>
      <c r="B46" s="86" t="s">
        <v>371</v>
      </c>
      <c r="F46" s="95"/>
    </row>
    <row r="47">
      <c r="A47" s="79" t="b">
        <v>0</v>
      </c>
      <c r="B47" s="80" t="s">
        <v>372</v>
      </c>
      <c r="C47" s="81"/>
      <c r="D47" s="82" t="s">
        <v>56</v>
      </c>
      <c r="E47" s="83" t="str">
        <f>IFERROR(__xludf.DUMMYFUNCTION("IF(D47=""Not Relevant"", """", IF(A47=FALSE, SPARKLINE(F47:G47, {""charttype"",""bar""; ""max"",10; ""min"",0; ""color1"",IF(F47&gt;=7,""#34a853"",IF(F47&lt;=3,""#ff7900"",""#fbbc04"")); ""color2"",""#e9e9e9""}), ""Completed ✓""))
"),"")</f>
        <v/>
      </c>
      <c r="F47" s="84">
        <v>7.0</v>
      </c>
      <c r="G47" s="84">
        <v>10.0</v>
      </c>
    </row>
    <row r="48">
      <c r="A48" s="79" t="b">
        <v>0</v>
      </c>
      <c r="B48" s="80" t="s">
        <v>373</v>
      </c>
      <c r="C48" s="81"/>
      <c r="D48" s="82" t="s">
        <v>56</v>
      </c>
      <c r="E48" s="83" t="str">
        <f>IFERROR(__xludf.DUMMYFUNCTION("IF(D48=""Not Relevant"", """", IF(A48=FALSE, SPARKLINE(F48:G48, {""charttype"",""bar""; ""max"",10; ""min"",0; ""color1"",IF(F48&gt;=7,""#34a853"",IF(F48&lt;=3,""#ff7900"",""#fbbc04"")); ""color2"",""#e9e9e9""}), ""Completed ✓""))
"),"")</f>
        <v/>
      </c>
      <c r="F48" s="84">
        <v>6.0</v>
      </c>
      <c r="G48" s="84">
        <v>10.0</v>
      </c>
    </row>
    <row r="49">
      <c r="A49" s="79" t="b">
        <v>0</v>
      </c>
      <c r="B49" s="80" t="s">
        <v>374</v>
      </c>
      <c r="C49" s="81"/>
      <c r="D49" s="82" t="s">
        <v>56</v>
      </c>
      <c r="E49" s="83" t="str">
        <f>IFERROR(__xludf.DUMMYFUNCTION("IF(D49=""Not Relevant"", """", IF(A49=FALSE, SPARKLINE(F49:G49, {""charttype"",""bar""; ""max"",10; ""min"",0; ""color1"",IF(F49&gt;=7,""#34a853"",IF(F49&lt;=3,""#ff7900"",""#fbbc04"")); ""color2"",""#e9e9e9""}), ""Completed ✓""))
"),"")</f>
        <v/>
      </c>
      <c r="F49" s="84">
        <v>8.0</v>
      </c>
      <c r="G49" s="84">
        <v>10.0</v>
      </c>
    </row>
    <row r="50">
      <c r="A50" s="79" t="b">
        <v>0</v>
      </c>
      <c r="B50" s="80" t="s">
        <v>375</v>
      </c>
      <c r="C50" s="81"/>
      <c r="D50" s="82" t="s">
        <v>56</v>
      </c>
      <c r="E50" s="83" t="str">
        <f>IFERROR(__xludf.DUMMYFUNCTION("IF(D50=""Not Relevant"", """", IF(A50=FALSE, SPARKLINE(F50:G50, {""charttype"",""bar""; ""max"",10; ""min"",0; ""color1"",IF(F50&gt;=7,""#34a853"",IF(F50&lt;=3,""#ff7900"",""#fbbc04"")); ""color2"",""#e9e9e9""}), ""Completed ✓""))
"),"")</f>
        <v/>
      </c>
      <c r="F50" s="84">
        <v>8.0</v>
      </c>
      <c r="G50" s="84">
        <v>10.0</v>
      </c>
    </row>
  </sheetData>
  <mergeCells count="16">
    <mergeCell ref="B2:E2"/>
    <mergeCell ref="F2:G2"/>
    <mergeCell ref="B10:E10"/>
    <mergeCell ref="F10:G10"/>
    <mergeCell ref="B17:E17"/>
    <mergeCell ref="F17:G17"/>
    <mergeCell ref="F22:G22"/>
    <mergeCell ref="B46:E46"/>
    <mergeCell ref="F46:G46"/>
    <mergeCell ref="B22:E22"/>
    <mergeCell ref="B29:E29"/>
    <mergeCell ref="F29:G29"/>
    <mergeCell ref="B34:E34"/>
    <mergeCell ref="F34:G34"/>
    <mergeCell ref="B41:E41"/>
    <mergeCell ref="F41:G41"/>
  </mergeCells>
  <conditionalFormatting sqref="A3:G9 A11:G16 A18:G21 A23:G28 A30:G33 A35:G40 A42:G45 A47:G50">
    <cfRule type="expression" dxfId="0" priority="1">
      <formula>or($D3="Not relevant")</formula>
    </cfRule>
  </conditionalFormatting>
  <conditionalFormatting sqref="E1 E3:E9 E11:E16 E18:E21 E23:E28 E30:E33 E35:E40 E42:E45 E47:E50">
    <cfRule type="containsText" dxfId="1" priority="2" operator="containsText" text="Completed ✓">
      <formula>NOT(ISERROR(SEARCH(("Completed ✓"),(E1))))</formula>
    </cfRule>
  </conditionalFormatting>
  <conditionalFormatting sqref="A3:E9 A11:E16 A18:E21 A23:E28 A30:E33 A35:E40 A42:E45 A47:E50">
    <cfRule type="expression" dxfId="2" priority="3">
      <formula>$A3=true</formula>
    </cfRule>
  </conditionalFormatting>
  <conditionalFormatting sqref="A3:B9 D3:D9 A11:B16 D11:D16 A18:B21 D18:D21 A23:B28 D23:D28 A30:B33 D30:D33 A35:B40 D35:D40 A42:B45 D42:D45 A47:B50 D47:D50">
    <cfRule type="expression" dxfId="3" priority="4">
      <formula>or($D3="High Priority")</formula>
    </cfRule>
  </conditionalFormatting>
  <conditionalFormatting sqref="D1 D3:D9 D11:D16 D18:D21 D23:D28 D30:D33 D35:D40 D42:D45 D47:D50">
    <cfRule type="containsText" dxfId="0" priority="5" operator="containsText" text="Not Relevant">
      <formula>NOT(ISERROR(SEARCH(("Not Relevant"),(D1))))</formula>
    </cfRule>
  </conditionalFormatting>
  <conditionalFormatting sqref="D1 D3:D9 D11:D16 D18:D21 D23:D28 D30:D33 D35:D40 D42:D45 D47:D50">
    <cfRule type="containsText" dxfId="4" priority="6" operator="containsText" text="Relevant">
      <formula>NOT(ISERROR(SEARCH(("Relevant"),(D1))))</formula>
    </cfRule>
  </conditionalFormatting>
  <conditionalFormatting sqref="D1 D3:D9 D11:D16 D18:D21 D23:D28 D30:D33 D35:D40 D42:D45 D47:D50">
    <cfRule type="containsText" dxfId="5" priority="7" operator="containsText" text="Low Priority">
      <formula>NOT(ISERROR(SEARCH(("Low Priority"),(D1))))</formula>
    </cfRule>
  </conditionalFormatting>
  <conditionalFormatting sqref="D1 D3:D9 D11:D16 D18:D21 D23:D28 D30:D33 D35:D40 D42:D45 D47:D50">
    <cfRule type="containsText" dxfId="6" priority="8" operator="containsText" text="High Priority">
      <formula>NOT(ISERROR(SEARCH(("High Priority"),(D1))))</formula>
    </cfRule>
  </conditionalFormatting>
  <conditionalFormatting sqref="A3:G9 A11:G16 A18:G21 A23:G28 A30:G33 A35:G40 A42:G45 A47:G50">
    <cfRule type="expression" dxfId="7" priority="9">
      <formula>or($D3="Low Priority")</formula>
    </cfRule>
  </conditionalFormatting>
  <dataValidations>
    <dataValidation type="list" allowBlank="1" showErrorMessage="1" sqref="D3:D9 D11:D16 D18:D21 D23:D28 D30:D33 D35:D40 D42:D45 D47:D50">
      <formula1>"Relevant,High Priority,Low Priority,Not Relevant"</formula1>
    </dataValidation>
  </dataValidations>
  <hyperlinks>
    <hyperlink r:id="rId1" ref="C6"/>
    <hyperlink r:id="rId2" ref="C9"/>
    <hyperlink r:id="rId3" ref="C12"/>
    <hyperlink r:id="rId4" ref="C18"/>
    <hyperlink r:id="rId5" ref="C27"/>
    <hyperlink r:id="rId6" ref="C38"/>
    <hyperlink r:id="rId7" ref="C43"/>
  </hyperlinks>
  <drawing r:id="rId8"/>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5" width="14.0"/>
    <col customWidth="1" hidden="1" min="6" max="6" width="14.0"/>
    <col hidden="1" min="7" max="7" width="12.63"/>
  </cols>
  <sheetData>
    <row r="1" ht="30.0" customHeight="1">
      <c r="A1" s="97" t="s">
        <v>17</v>
      </c>
      <c r="B1" s="72" t="s">
        <v>376</v>
      </c>
      <c r="C1" s="73" t="s">
        <v>48</v>
      </c>
      <c r="D1" s="74" t="s">
        <v>49</v>
      </c>
      <c r="E1" s="73" t="s">
        <v>50</v>
      </c>
      <c r="F1" s="75" t="s">
        <v>51</v>
      </c>
      <c r="G1" s="75" t="s">
        <v>52</v>
      </c>
    </row>
    <row r="2">
      <c r="A2" s="76" t="s">
        <v>65</v>
      </c>
      <c r="B2" s="98" t="s">
        <v>377</v>
      </c>
      <c r="F2" s="78"/>
    </row>
    <row r="3">
      <c r="A3" s="79" t="b">
        <v>0</v>
      </c>
      <c r="B3" s="80" t="s">
        <v>378</v>
      </c>
      <c r="C3" s="85" t="s">
        <v>48</v>
      </c>
      <c r="D3" s="82" t="s">
        <v>56</v>
      </c>
      <c r="E3" s="83" t="str">
        <f>IFERROR(__xludf.DUMMYFUNCTION("IF(D3=""Not Relevant"", """", IF(A3=FALSE, SPARKLINE(F3:G3, {""charttype"",""bar""; ""max"",10; ""min"",0; ""color1"",IF(F3&gt;=7,""#34a853"",IF(F3&lt;=3,""#ff7900"",""#fbbc04"")); ""color2"",""#e9e9e9""}), IF(A3=TRUE, ""Completed ✓"", """")))
"),"")</f>
        <v/>
      </c>
      <c r="F3" s="84">
        <v>10.0</v>
      </c>
      <c r="G3" s="84">
        <v>10.0</v>
      </c>
    </row>
    <row r="4">
      <c r="A4" s="79" t="b">
        <v>0</v>
      </c>
      <c r="B4" s="80" t="s">
        <v>379</v>
      </c>
      <c r="C4" s="89" t="s">
        <v>85</v>
      </c>
      <c r="D4" s="82" t="s">
        <v>56</v>
      </c>
      <c r="E4" s="83" t="str">
        <f>IFERROR(__xludf.DUMMYFUNCTION("IF(D4=""Not Relevant"", """", IF(A4=FALSE, SPARKLINE(F4:G4, {""charttype"",""bar""; ""max"",10; ""min"",0; ""color1"",IF(F4&gt;=7,""#34a853"",IF(F4&lt;=3,""#ff7900"",""#fbbc04"")); ""color2"",""#e9e9e9""}), ""Completed ✓""))
"),"")</f>
        <v/>
      </c>
      <c r="F4" s="84">
        <v>9.0</v>
      </c>
      <c r="G4" s="84">
        <v>10.0</v>
      </c>
    </row>
    <row r="5">
      <c r="A5" s="79" t="b">
        <v>0</v>
      </c>
      <c r="B5" s="80" t="s">
        <v>380</v>
      </c>
      <c r="C5" s="81"/>
      <c r="D5" s="82" t="s">
        <v>56</v>
      </c>
      <c r="E5" s="83" t="str">
        <f>IFERROR(__xludf.DUMMYFUNCTION("IF(D5=""Not Relevant"", """", IF(A5=FALSE, SPARKLINE(F5:G5, {""charttype"",""bar""; ""max"",10; ""min"",0; ""color1"",IF(F5&gt;=7,""#34a853"",IF(F5&lt;=3,""#ff7900"",""#fbbc04"")); ""color2"",""#e9e9e9""}), ""Completed ✓""))
"),"")</f>
        <v/>
      </c>
      <c r="F5" s="84">
        <v>8.0</v>
      </c>
      <c r="G5" s="84">
        <v>10.0</v>
      </c>
    </row>
    <row r="6">
      <c r="A6" s="79" t="b">
        <v>0</v>
      </c>
      <c r="B6" s="80" t="s">
        <v>381</v>
      </c>
      <c r="C6" s="81"/>
      <c r="D6" s="82" t="s">
        <v>56</v>
      </c>
      <c r="E6" s="83" t="str">
        <f>IFERROR(__xludf.DUMMYFUNCTION("IF(D6=""Not Relevant"", """", IF(A6=FALSE, SPARKLINE(F6:G6, {""charttype"",""bar""; ""max"",10; ""min"",0; ""color1"",IF(F6&gt;=7,""#34a853"",IF(F6&lt;=3,""#ff7900"",""#fbbc04"")); ""color2"",""#e9e9e9""}), ""Completed ✓""))
"),"")</f>
        <v/>
      </c>
      <c r="F6" s="84">
        <v>7.0</v>
      </c>
      <c r="G6" s="84">
        <v>10.0</v>
      </c>
    </row>
    <row r="7">
      <c r="A7" s="76" t="s">
        <v>382</v>
      </c>
      <c r="B7" s="86" t="s">
        <v>383</v>
      </c>
      <c r="F7" s="87"/>
    </row>
    <row r="8">
      <c r="A8" s="79" t="b">
        <v>0</v>
      </c>
      <c r="B8" s="80" t="s">
        <v>384</v>
      </c>
      <c r="C8" s="81"/>
      <c r="D8" s="82" t="s">
        <v>56</v>
      </c>
      <c r="E8" s="83" t="str">
        <f>IFERROR(__xludf.DUMMYFUNCTION("IF(D8=""Not Relevant"", """", IF(A8=FALSE, SPARKLINE(F8:G8, {""charttype"",""bar""; ""max"",10; ""min"",0; ""color1"",IF(F8&gt;=7,""#34a853"",IF(F8&lt;=3,""#ff7900"",""#fbbc04"")); ""color2"",""#e9e9e9""}), ""Completed ✓""))
"),"")</f>
        <v/>
      </c>
      <c r="F8" s="84">
        <v>8.0</v>
      </c>
      <c r="G8" s="84">
        <v>10.0</v>
      </c>
    </row>
    <row r="9">
      <c r="A9" s="79" t="b">
        <v>0</v>
      </c>
      <c r="B9" s="80" t="s">
        <v>385</v>
      </c>
      <c r="C9" s="81"/>
      <c r="D9" s="82" t="s">
        <v>56</v>
      </c>
      <c r="E9" s="83" t="str">
        <f>IFERROR(__xludf.DUMMYFUNCTION("IF(D9=""Not Relevant"", """", IF(A9=FALSE, SPARKLINE(F9:G9, {""charttype"",""bar""; ""max"",10; ""min"",0; ""color1"",IF(F9&gt;=7,""#34a853"",IF(F9&lt;=3,""#ff7900"",""#fbbc04"")); ""color2"",""#e9e9e9""}), ""Completed ✓""))
"),"")</f>
        <v/>
      </c>
      <c r="F9" s="84">
        <v>9.0</v>
      </c>
      <c r="G9" s="84">
        <v>10.0</v>
      </c>
    </row>
    <row r="10">
      <c r="A10" s="79" t="b">
        <v>0</v>
      </c>
      <c r="B10" s="80" t="s">
        <v>386</v>
      </c>
      <c r="C10" s="81"/>
      <c r="D10" s="82" t="s">
        <v>56</v>
      </c>
      <c r="E10" s="83" t="str">
        <f>IFERROR(__xludf.DUMMYFUNCTION("IF(D10=""Not Relevant"", """", IF(A10=FALSE, SPARKLINE(F10:G10, {""charttype"",""bar""; ""max"",10; ""min"",0; ""color1"",IF(F10&gt;=7,""#34a853"",IF(F10&lt;=3,""#ff7900"",""#fbbc04"")); ""color2"",""#e9e9e9""}), ""Completed ✓""))
"),"")</f>
        <v/>
      </c>
      <c r="F10" s="84">
        <v>10.0</v>
      </c>
      <c r="G10" s="84">
        <v>10.0</v>
      </c>
    </row>
    <row r="11">
      <c r="A11" s="76" t="s">
        <v>17</v>
      </c>
      <c r="B11" s="86" t="s">
        <v>387</v>
      </c>
      <c r="F11" s="88"/>
    </row>
    <row r="12">
      <c r="A12" s="79" t="b">
        <v>0</v>
      </c>
      <c r="B12" s="80" t="s">
        <v>388</v>
      </c>
      <c r="C12" s="81"/>
      <c r="D12" s="82" t="s">
        <v>56</v>
      </c>
      <c r="E12" s="83" t="str">
        <f>IFERROR(__xludf.DUMMYFUNCTION("IF(D12=""Not Relevant"", """", IF(A12=FALSE, SPARKLINE(F12:G12, {""charttype"",""bar""; ""max"",10; ""min"",0; ""color1"",IF(F12&gt;=7,""#34a853"",IF(F12&lt;=3,""#ff7900"",""#fbbc04"")); ""color2"",""#e9e9e9""}), ""Completed ✓""))
"),"")</f>
        <v/>
      </c>
      <c r="F12" s="84">
        <v>10.0</v>
      </c>
      <c r="G12" s="84">
        <v>10.0</v>
      </c>
    </row>
    <row r="13">
      <c r="A13" s="79" t="b">
        <v>0</v>
      </c>
      <c r="B13" s="80" t="s">
        <v>389</v>
      </c>
      <c r="C13" s="81"/>
      <c r="D13" s="82" t="s">
        <v>56</v>
      </c>
      <c r="E13" s="83" t="str">
        <f>IFERROR(__xludf.DUMMYFUNCTION("IF(D13=""Not Relevant"", """", IF(A13=FALSE, SPARKLINE(F13:G13, {""charttype"",""bar""; ""max"",10; ""min"",0; ""color1"",IF(F13&gt;=7,""#34a853"",IF(F13&lt;=3,""#ff7900"",""#fbbc04"")); ""color2"",""#e9e9e9""}), ""Completed ✓""))
"),"")</f>
        <v/>
      </c>
      <c r="F13" s="84">
        <v>10.0</v>
      </c>
      <c r="G13" s="84">
        <v>10.0</v>
      </c>
    </row>
    <row r="14">
      <c r="A14" s="79" t="b">
        <v>0</v>
      </c>
      <c r="B14" s="80" t="s">
        <v>390</v>
      </c>
      <c r="C14" s="85" t="s">
        <v>48</v>
      </c>
      <c r="D14" s="82" t="s">
        <v>56</v>
      </c>
      <c r="E14" s="83" t="str">
        <f>IFERROR(__xludf.DUMMYFUNCTION("IF(D14=""Not Relevant"", """", IF(A14=FALSE, SPARKLINE(F14:G14, {""charttype"",""bar""; ""max"",10; ""min"",0; ""color1"",IF(F14&gt;=7,""#34a853"",IF(F14&lt;=3,""#ff7900"",""#fbbc04"")); ""color2"",""#e9e9e9""}), ""Completed ✓""))
"),"")</f>
        <v/>
      </c>
      <c r="F14" s="84">
        <v>9.0</v>
      </c>
      <c r="G14" s="84">
        <v>10.0</v>
      </c>
    </row>
    <row r="15">
      <c r="A15" s="76" t="s">
        <v>391</v>
      </c>
      <c r="B15" s="86" t="s">
        <v>392</v>
      </c>
      <c r="F15" s="95"/>
    </row>
    <row r="16">
      <c r="A16" s="79" t="b">
        <v>0</v>
      </c>
      <c r="B16" s="80" t="s">
        <v>393</v>
      </c>
      <c r="C16" s="85" t="s">
        <v>48</v>
      </c>
      <c r="D16" s="82" t="s">
        <v>56</v>
      </c>
      <c r="E16" s="83" t="str">
        <f>IFERROR(__xludf.DUMMYFUNCTION("IF(D16=""Not Relevant"", """", IF(A16=FALSE, SPARKLINE(F16:G16, {""charttype"",""bar""; ""max"",10; ""min"",0; ""color1"",IF(F16&gt;=7,""#34a853"",IF(F16&lt;=3,""#ff7900"",""#fbbc04"")); ""color2"",""#e9e9e9""}), ""Completed ✓""))
"),"")</f>
        <v/>
      </c>
      <c r="F16" s="84">
        <v>8.0</v>
      </c>
      <c r="G16" s="84">
        <v>10.0</v>
      </c>
    </row>
    <row r="17">
      <c r="A17" s="79" t="b">
        <v>0</v>
      </c>
      <c r="B17" s="80" t="s">
        <v>394</v>
      </c>
      <c r="C17" s="81"/>
      <c r="D17" s="82" t="s">
        <v>56</v>
      </c>
      <c r="E17" s="83" t="str">
        <f>IFERROR(__xludf.DUMMYFUNCTION("IF(D17=""Not Relevant"", """", IF(A17=FALSE, SPARKLINE(F17:G17, {""charttype"",""bar""; ""max"",10; ""min"",0; ""color1"",IF(F17&gt;=7,""#34a853"",IF(F17&lt;=3,""#ff7900"",""#fbbc04"")); ""color2"",""#e9e9e9""}), ""Completed ✓""))
"),"")</f>
        <v/>
      </c>
      <c r="F17" s="84">
        <v>10.0</v>
      </c>
      <c r="G17" s="84">
        <v>10.0</v>
      </c>
    </row>
    <row r="18">
      <c r="A18" s="79" t="b">
        <v>0</v>
      </c>
      <c r="B18" s="80" t="s">
        <v>395</v>
      </c>
      <c r="C18" s="81"/>
      <c r="D18" s="82" t="s">
        <v>56</v>
      </c>
      <c r="E18" s="83" t="str">
        <f>IFERROR(__xludf.DUMMYFUNCTION("IF(D18=""Not Relevant"", """", IF(A18=FALSE, SPARKLINE(F18:G18, {""charttype"",""bar""; ""max"",10; ""min"",0; ""color1"",IF(F18&gt;=7,""#34a853"",IF(F18&lt;=3,""#ff7900"",""#fbbc04"")); ""color2"",""#e9e9e9""}), ""Completed ✓""))
"),"")</f>
        <v/>
      </c>
      <c r="F18" s="84">
        <v>9.0</v>
      </c>
      <c r="G18" s="84">
        <v>10.0</v>
      </c>
    </row>
    <row r="19">
      <c r="A19" s="76" t="s">
        <v>253</v>
      </c>
      <c r="B19" s="86" t="s">
        <v>396</v>
      </c>
      <c r="F19" s="95"/>
    </row>
    <row r="20">
      <c r="A20" s="79" t="b">
        <v>0</v>
      </c>
      <c r="B20" s="92" t="s">
        <v>397</v>
      </c>
      <c r="C20" s="85" t="s">
        <v>48</v>
      </c>
      <c r="D20" s="82" t="s">
        <v>56</v>
      </c>
      <c r="E20" s="83" t="str">
        <f>IFERROR(__xludf.DUMMYFUNCTION("IF(D20=""Not Relevant"", """", IF(A20=FALSE, SPARKLINE(F20:G20, {""charttype"",""bar""; ""max"",10; ""min"",0; ""color1"",IF(F20&gt;=7,""#34a853"",IF(F20&lt;=3,""#ff7900"",""#fbbc04"")); ""color2"",""#e9e9e9""}), ""Completed ✓""))
"),"")</f>
        <v/>
      </c>
      <c r="F20" s="84">
        <v>7.0</v>
      </c>
      <c r="G20" s="84">
        <v>10.0</v>
      </c>
    </row>
    <row r="21">
      <c r="A21" s="79" t="b">
        <v>0</v>
      </c>
      <c r="B21" s="92" t="s">
        <v>398</v>
      </c>
      <c r="C21" s="81"/>
      <c r="D21" s="82" t="s">
        <v>56</v>
      </c>
      <c r="E21" s="83" t="str">
        <f>IFERROR(__xludf.DUMMYFUNCTION("IF(D21=""Not Relevant"", """", IF(A21=FALSE, SPARKLINE(F21:G21, {""charttype"",""bar""; ""max"",10; ""min"",0; ""color1"",IF(F21&gt;=7,""#34a853"",IF(F21&lt;=3,""#ff7900"",""#fbbc04"")); ""color2"",""#e9e9e9""}), ""Completed ✓""))
"),"")</f>
        <v/>
      </c>
      <c r="F21" s="84">
        <v>8.0</v>
      </c>
      <c r="G21" s="84">
        <v>10.0</v>
      </c>
    </row>
    <row r="22">
      <c r="A22" s="79" t="b">
        <v>0</v>
      </c>
      <c r="B22" s="92" t="s">
        <v>399</v>
      </c>
      <c r="C22" s="81"/>
      <c r="D22" s="82" t="s">
        <v>56</v>
      </c>
      <c r="E22" s="83" t="str">
        <f>IFERROR(__xludf.DUMMYFUNCTION("IF(D22=""Not Relevant"", """", IF(A22=FALSE, SPARKLINE(F22:G22, {""charttype"",""bar""; ""max"",10; ""min"",0; ""color1"",IF(F22&gt;=7,""#34a853"",IF(F22&lt;=3,""#ff7900"",""#fbbc04"")); ""color2"",""#e9e9e9""}), ""Completed ✓""))
"),"")</f>
        <v/>
      </c>
      <c r="F22" s="84">
        <v>7.0</v>
      </c>
      <c r="G22" s="84">
        <v>10.0</v>
      </c>
    </row>
    <row r="23">
      <c r="A23" s="76" t="s">
        <v>400</v>
      </c>
      <c r="B23" s="86" t="s">
        <v>401</v>
      </c>
      <c r="F23" s="95"/>
    </row>
    <row r="24">
      <c r="A24" s="79" t="b">
        <v>0</v>
      </c>
      <c r="B24" s="80" t="s">
        <v>402</v>
      </c>
      <c r="C24" s="81"/>
      <c r="D24" s="82" t="s">
        <v>56</v>
      </c>
      <c r="E24" s="83" t="str">
        <f>IFERROR(__xludf.DUMMYFUNCTION("IF(D24=""Not Relevant"", """", IF(A24=FALSE, SPARKLINE(F24:G24, {""charttype"",""bar""; ""max"",10; ""min"",0; ""color1"",IF(F24&gt;=7,""#34a853"",IF(F24&lt;=3,""#ff7900"",""#fbbc04"")); ""color2"",""#e9e9e9""}), ""Completed ✓""))
"),"")</f>
        <v/>
      </c>
      <c r="F24" s="84">
        <v>10.0</v>
      </c>
      <c r="G24" s="84">
        <v>10.0</v>
      </c>
    </row>
    <row r="25">
      <c r="A25" s="79" t="b">
        <v>0</v>
      </c>
      <c r="B25" s="80" t="s">
        <v>403</v>
      </c>
      <c r="C25" s="81"/>
      <c r="D25" s="82" t="s">
        <v>56</v>
      </c>
      <c r="E25" s="83" t="str">
        <f>IFERROR(__xludf.DUMMYFUNCTION("IF(D25=""Not Relevant"", """", IF(A25=FALSE, SPARKLINE(F25:G25, {""charttype"",""bar""; ""max"",10; ""min"",0; ""color1"",IF(F25&gt;=7,""#34a853"",IF(F25&lt;=3,""#ff7900"",""#fbbc04"")); ""color2"",""#e9e9e9""}), ""Completed ✓""))
"),"")</f>
        <v/>
      </c>
      <c r="F25" s="84">
        <v>9.0</v>
      </c>
      <c r="G25" s="84">
        <v>10.0</v>
      </c>
    </row>
    <row r="26">
      <c r="A26" s="79" t="b">
        <v>0</v>
      </c>
      <c r="B26" s="80" t="s">
        <v>404</v>
      </c>
      <c r="C26" s="85" t="s">
        <v>48</v>
      </c>
      <c r="D26" s="82" t="s">
        <v>56</v>
      </c>
      <c r="E26" s="83" t="str">
        <f>IFERROR(__xludf.DUMMYFUNCTION("IF(D26=""Not Relevant"", """", IF(A26=FALSE, SPARKLINE(F26:G26, {""charttype"",""bar""; ""max"",10; ""min"",0; ""color1"",IF(F26&gt;=7,""#34a853"",IF(F26&lt;=3,""#ff7900"",""#fbbc04"")); ""color2"",""#e9e9e9""}), ""Completed ✓""))
"),"")</f>
        <v/>
      </c>
      <c r="F26" s="84">
        <v>9.0</v>
      </c>
      <c r="G26" s="84">
        <v>10.0</v>
      </c>
    </row>
    <row r="27">
      <c r="A27" s="79" t="b">
        <v>0</v>
      </c>
      <c r="B27" s="80" t="s">
        <v>405</v>
      </c>
      <c r="C27" s="81"/>
      <c r="D27" s="82" t="s">
        <v>56</v>
      </c>
      <c r="E27" s="83" t="str">
        <f>IFERROR(__xludf.DUMMYFUNCTION("IF(D27=""Not Relevant"", """", IF(A27=FALSE, SPARKLINE(F27:G27, {""charttype"",""bar""; ""max"",10; ""min"",0; ""color1"",IF(F27&gt;=7,""#34a853"",IF(F27&lt;=3,""#ff7900"",""#fbbc04"")); ""color2"",""#e9e9e9""}), ""Completed ✓""))
"),"")</f>
        <v/>
      </c>
      <c r="F27" s="84">
        <v>8.0</v>
      </c>
      <c r="G27" s="84">
        <v>10.0</v>
      </c>
    </row>
    <row r="28">
      <c r="A28" s="76" t="s">
        <v>82</v>
      </c>
      <c r="B28" s="86" t="s">
        <v>406</v>
      </c>
      <c r="F28" s="95"/>
    </row>
    <row r="29">
      <c r="A29" s="79" t="b">
        <v>0</v>
      </c>
      <c r="B29" s="93" t="s">
        <v>407</v>
      </c>
      <c r="C29" s="81"/>
      <c r="D29" s="82" t="s">
        <v>56</v>
      </c>
      <c r="E29" s="83" t="str">
        <f>IFERROR(__xludf.DUMMYFUNCTION("IF(D29=""Not Relevant"", """", IF(A29=FALSE, SPARKLINE(F29:G29, {""charttype"",""bar""; ""max"",10; ""min"",0; ""color1"",IF(F29&gt;=7,""#34a853"",IF(F29&lt;=3,""#ff7900"",""#fbbc04"")); ""color2"",""#e9e9e9""}), ""Completed ✓""))
"),"")</f>
        <v/>
      </c>
      <c r="F29" s="84">
        <v>10.0</v>
      </c>
      <c r="G29" s="84">
        <v>10.0</v>
      </c>
    </row>
    <row r="30">
      <c r="A30" s="79" t="b">
        <v>0</v>
      </c>
      <c r="B30" s="93" t="s">
        <v>408</v>
      </c>
      <c r="C30" s="81"/>
      <c r="D30" s="82" t="s">
        <v>56</v>
      </c>
      <c r="E30" s="83" t="str">
        <f>IFERROR(__xludf.DUMMYFUNCTION("IF(D30=""Not Relevant"", """", IF(A30=FALSE, SPARKLINE(F30:G30, {""charttype"",""bar""; ""max"",10; ""min"",0; ""color1"",IF(F30&gt;=7,""#34a853"",IF(F30&lt;=3,""#ff7900"",""#fbbc04"")); ""color2"",""#e9e9e9""}), ""Completed ✓""))
"),"")</f>
        <v/>
      </c>
      <c r="F30" s="84">
        <v>8.0</v>
      </c>
      <c r="G30" s="84">
        <v>10.0</v>
      </c>
    </row>
    <row r="31">
      <c r="A31" s="79" t="b">
        <v>0</v>
      </c>
      <c r="B31" s="94" t="s">
        <v>409</v>
      </c>
      <c r="C31" s="81"/>
      <c r="D31" s="82" t="s">
        <v>56</v>
      </c>
      <c r="E31" s="83" t="str">
        <f>IFERROR(__xludf.DUMMYFUNCTION("IF(D31=""Not Relevant"", """", IF(A31=FALSE, SPARKLINE(F31:G31, {""charttype"",""bar""; ""max"",10; ""min"",0; ""color1"",IF(F31&gt;=7,""#34a853"",IF(F31&lt;=3,""#ff7900"",""#fbbc04"")); ""color2"",""#e9e9e9""}), ""Completed ✓""))
"),"")</f>
        <v/>
      </c>
      <c r="F31" s="84">
        <v>10.0</v>
      </c>
      <c r="G31" s="84">
        <v>10.0</v>
      </c>
    </row>
    <row r="32">
      <c r="A32" s="76" t="s">
        <v>182</v>
      </c>
      <c r="B32" s="86" t="s">
        <v>410</v>
      </c>
      <c r="F32" s="95"/>
    </row>
    <row r="33">
      <c r="A33" s="79" t="b">
        <v>0</v>
      </c>
      <c r="B33" s="80" t="s">
        <v>411</v>
      </c>
      <c r="C33" s="81"/>
      <c r="D33" s="82" t="s">
        <v>56</v>
      </c>
      <c r="E33" s="83" t="str">
        <f>IFERROR(__xludf.DUMMYFUNCTION("IF(D33=""Not Relevant"", """", IF(A33=FALSE, SPARKLINE(F33:G33, {""charttype"",""bar""; ""max"",10; ""min"",0; ""color1"",IF(F33&gt;=7,""#34a853"",IF(F33&lt;=3,""#ff7900"",""#fbbc04"")); ""color2"",""#e9e9e9""}), ""Completed ✓""))
"),"")</f>
        <v/>
      </c>
      <c r="F33" s="84">
        <v>9.0</v>
      </c>
      <c r="G33" s="84">
        <v>10.0</v>
      </c>
    </row>
    <row r="34">
      <c r="A34" s="79" t="b">
        <v>0</v>
      </c>
      <c r="B34" s="80" t="s">
        <v>412</v>
      </c>
      <c r="C34" s="81"/>
      <c r="D34" s="82" t="s">
        <v>56</v>
      </c>
      <c r="E34" s="83" t="str">
        <f>IFERROR(__xludf.DUMMYFUNCTION("IF(D34=""Not Relevant"", """", IF(A34=FALSE, SPARKLINE(F34:G34, {""charttype"",""bar""; ""max"",10; ""min"",0; ""color1"",IF(F34&gt;=7,""#34a853"",IF(F34&lt;=3,""#ff7900"",""#fbbc04"")); ""color2"",""#e9e9e9""}), ""Completed ✓""))
"),"")</f>
        <v/>
      </c>
      <c r="F34" s="84">
        <v>9.0</v>
      </c>
      <c r="G34" s="84">
        <v>10.0</v>
      </c>
    </row>
    <row r="35">
      <c r="A35" s="79" t="b">
        <v>0</v>
      </c>
      <c r="B35" s="80" t="s">
        <v>413</v>
      </c>
      <c r="C35" s="85" t="s">
        <v>48</v>
      </c>
      <c r="D35" s="82" t="s">
        <v>56</v>
      </c>
      <c r="E35" s="83" t="str">
        <f>IFERROR(__xludf.DUMMYFUNCTION("IF(D35=""Not Relevant"", """", IF(A35=FALSE, SPARKLINE(F35:G35, {""charttype"",""bar""; ""max"",10; ""min"",0; ""color1"",IF(F35&gt;=7,""#34a853"",IF(F35&lt;=3,""#ff7900"",""#fbbc04"")); ""color2"",""#e9e9e9""}), ""Completed ✓""))
"),"")</f>
        <v/>
      </c>
      <c r="F35" s="84">
        <v>9.0</v>
      </c>
      <c r="G35" s="84">
        <v>10.0</v>
      </c>
    </row>
    <row r="36">
      <c r="A36" s="76" t="s">
        <v>414</v>
      </c>
      <c r="B36" s="86" t="s">
        <v>415</v>
      </c>
      <c r="F36" s="95"/>
    </row>
    <row r="37">
      <c r="A37" s="79" t="b">
        <v>0</v>
      </c>
      <c r="B37" s="80" t="s">
        <v>416</v>
      </c>
      <c r="C37" s="81"/>
      <c r="D37" s="82" t="s">
        <v>56</v>
      </c>
      <c r="E37" s="83" t="str">
        <f>IFERROR(__xludf.DUMMYFUNCTION("IF(D37=""Not Relevant"", """", IF(A37=FALSE, SPARKLINE(F37:G37, {""charttype"",""bar""; ""max"",10; ""min"",0; ""color1"",IF(F37&gt;=7,""#34a853"",IF(F37&lt;=3,""#ff7900"",""#fbbc04"")); ""color2"",""#e9e9e9""}), ""Completed ✓""))
"),"")</f>
        <v/>
      </c>
      <c r="F37" s="84">
        <v>8.0</v>
      </c>
      <c r="G37" s="84">
        <v>10.0</v>
      </c>
    </row>
    <row r="38">
      <c r="A38" s="79" t="b">
        <v>0</v>
      </c>
      <c r="B38" s="80" t="s">
        <v>417</v>
      </c>
      <c r="C38" s="81"/>
      <c r="D38" s="82" t="s">
        <v>56</v>
      </c>
      <c r="E38" s="83" t="str">
        <f>IFERROR(__xludf.DUMMYFUNCTION("IF(D38=""Not Relevant"", """", IF(A38=FALSE, SPARKLINE(F38:G38, {""charttype"",""bar""; ""max"",10; ""min"",0; ""color1"",IF(F38&gt;=7,""#34a853"",IF(F38&lt;=3,""#ff7900"",""#fbbc04"")); ""color2"",""#e9e9e9""}), ""Completed ✓""))
"),"")</f>
        <v/>
      </c>
      <c r="F38" s="84">
        <v>7.0</v>
      </c>
      <c r="G38" s="84">
        <v>10.0</v>
      </c>
    </row>
    <row r="39">
      <c r="A39" s="79" t="b">
        <v>0</v>
      </c>
      <c r="B39" s="80" t="s">
        <v>418</v>
      </c>
      <c r="C39" s="81"/>
      <c r="D39" s="82" t="s">
        <v>56</v>
      </c>
      <c r="E39" s="83" t="str">
        <f>IFERROR(__xludf.DUMMYFUNCTION("IF(D39=""Not Relevant"", """", IF(A39=FALSE, SPARKLINE(F39:G39, {""charttype"",""bar""; ""max"",10; ""min"",0; ""color1"",IF(F39&gt;=7,""#34a853"",IF(F39&lt;=3,""#ff7900"",""#fbbc04"")); ""color2"",""#e9e9e9""}), ""Completed ✓""))
"),"")</f>
        <v/>
      </c>
      <c r="F39" s="84">
        <v>6.0</v>
      </c>
      <c r="G39" s="84">
        <v>10.0</v>
      </c>
    </row>
  </sheetData>
  <mergeCells count="18">
    <mergeCell ref="B2:E2"/>
    <mergeCell ref="F2:G2"/>
    <mergeCell ref="B7:E7"/>
    <mergeCell ref="F7:G7"/>
    <mergeCell ref="B11:E11"/>
    <mergeCell ref="F11:G11"/>
    <mergeCell ref="F15:G15"/>
    <mergeCell ref="B32:E32"/>
    <mergeCell ref="F32:G32"/>
    <mergeCell ref="B36:E36"/>
    <mergeCell ref="F36:G36"/>
    <mergeCell ref="B15:E15"/>
    <mergeCell ref="B19:E19"/>
    <mergeCell ref="F19:G19"/>
    <mergeCell ref="B23:E23"/>
    <mergeCell ref="F23:G23"/>
    <mergeCell ref="B28:E28"/>
    <mergeCell ref="F28:G28"/>
  </mergeCells>
  <conditionalFormatting sqref="A3:G6 A8:G10 A12:G14 A16:G18 A20:G22 A24:G27 A29:G31 A33:G35 A37:G39">
    <cfRule type="expression" dxfId="0" priority="1">
      <formula>or($D3="Not relevant")</formula>
    </cfRule>
  </conditionalFormatting>
  <conditionalFormatting sqref="E1 E3:E6 E8:E10 E12:E14 E16:E18 E20:E22 E24:E27 E29:E31 E33:E35 E37:E39">
    <cfRule type="containsText" dxfId="1" priority="2" operator="containsText" text="Completed ✓">
      <formula>NOT(ISERROR(SEARCH(("Completed ✓"),(E1))))</formula>
    </cfRule>
  </conditionalFormatting>
  <conditionalFormatting sqref="A3:E6 A8:E10 A12:E14 A16:E18 A20:E22 A24:E27 A29:E31 A33:E35 A37:E39">
    <cfRule type="expression" dxfId="2" priority="3">
      <formula>$A3=true</formula>
    </cfRule>
  </conditionalFormatting>
  <conditionalFormatting sqref="A3:B6 D3:D6 A8:B10 D8:D10 A12:B14 D12:D14 A16:B18 D16:D18 A20:B22 D20:D22 A24:B27 D24:D27 A29:B31 D29:D31 A33:B35 D33:D35 A37:B39 D37:D39">
    <cfRule type="expression" dxfId="3" priority="4">
      <formula>or($D3="High Priority")</formula>
    </cfRule>
  </conditionalFormatting>
  <conditionalFormatting sqref="D1 D3:D6 D8:D10 D12:D14 D16:D18 D20:D22 D24:D27 D29:D31 D33:D35 D37:D39">
    <cfRule type="containsText" dxfId="0" priority="5" operator="containsText" text="Not Relevant">
      <formula>NOT(ISERROR(SEARCH(("Not Relevant"),(D1))))</formula>
    </cfRule>
  </conditionalFormatting>
  <conditionalFormatting sqref="D1 D3:D6 D8:D10 D12:D14 D16:D18 D20:D22 D24:D27 D29:D31 D33:D35 D37:D39">
    <cfRule type="containsText" dxfId="4" priority="6" operator="containsText" text="Relevant">
      <formula>NOT(ISERROR(SEARCH(("Relevant"),(D1))))</formula>
    </cfRule>
  </conditionalFormatting>
  <conditionalFormatting sqref="D1 D3:D6 D8:D10 D12:D14 D16:D18 D20:D22 D24:D27 D29:D31 D33:D35 D37:D39">
    <cfRule type="containsText" dxfId="5" priority="7" operator="containsText" text="Low Priority">
      <formula>NOT(ISERROR(SEARCH(("Low Priority"),(D1))))</formula>
    </cfRule>
  </conditionalFormatting>
  <conditionalFormatting sqref="D1 D3:D6 D8:D10 D12:D14 D16:D18 D20:D22 D24:D27 D29:D31 D33:D35 D37:D39">
    <cfRule type="containsText" dxfId="6" priority="8" operator="containsText" text="High Priority">
      <formula>NOT(ISERROR(SEARCH(("High Priority"),(D1))))</formula>
    </cfRule>
  </conditionalFormatting>
  <conditionalFormatting sqref="A3:G6 A8:G10 A12:G14 A16:G18 A20:G22 A24:G27 A29:G31 A33:G35 A37:G39">
    <cfRule type="expression" dxfId="7" priority="9">
      <formula>or($D3="Low Priority")</formula>
    </cfRule>
  </conditionalFormatting>
  <dataValidations>
    <dataValidation type="list" allowBlank="1" showErrorMessage="1" sqref="D3:D6 D8:D10 D12:D14 D16:D18 D20:D22 D24:D27 D29:D31 D33:D35 D37:D39">
      <formula1>"Relevant,High Priority,Low Priority,Not Relevant"</formula1>
    </dataValidation>
  </dataValidations>
  <hyperlinks>
    <hyperlink r:id="rId1" ref="C3"/>
    <hyperlink r:id="rId2" ref="C4"/>
    <hyperlink r:id="rId3" ref="C14"/>
    <hyperlink r:id="rId4" ref="C16"/>
    <hyperlink r:id="rId5" ref="C20"/>
    <hyperlink r:id="rId6" ref="C26"/>
    <hyperlink r:id="rId7" ref="C35"/>
  </hyperlinks>
  <drawing r:id="rId8"/>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4.88"/>
    <col customWidth="1" min="2" max="2" width="91.63"/>
    <col customWidth="1" min="4" max="4" width="15.75"/>
    <col customWidth="1" min="5" max="5" width="14.0"/>
    <col customWidth="1" hidden="1" min="6" max="6" width="14.0"/>
    <col hidden="1" min="7" max="7" width="12.63"/>
  </cols>
  <sheetData>
    <row r="1" ht="30.0" customHeight="1">
      <c r="A1" s="71" t="s">
        <v>19</v>
      </c>
      <c r="B1" s="72" t="s">
        <v>419</v>
      </c>
      <c r="C1" s="73" t="s">
        <v>48</v>
      </c>
      <c r="D1" s="74" t="s">
        <v>49</v>
      </c>
      <c r="E1" s="73" t="s">
        <v>50</v>
      </c>
      <c r="F1" s="75" t="s">
        <v>51</v>
      </c>
      <c r="G1" s="75" t="s">
        <v>52</v>
      </c>
    </row>
    <row r="2">
      <c r="A2" s="76" t="s">
        <v>420</v>
      </c>
      <c r="B2" s="77" t="s">
        <v>421</v>
      </c>
      <c r="F2" s="78"/>
    </row>
    <row r="3">
      <c r="A3" s="79" t="b">
        <v>0</v>
      </c>
      <c r="B3" s="80" t="s">
        <v>422</v>
      </c>
      <c r="C3" s="81"/>
      <c r="D3" s="82" t="s">
        <v>56</v>
      </c>
      <c r="E3" s="83" t="str">
        <f>IFERROR(__xludf.DUMMYFUNCTION("IF(D3=""Not Relevant"", """", IF(A3=FALSE, SPARKLINE(F3:G3, {""charttype"",""bar""; ""max"",10; ""min"",0; ""color1"",IF(F3&gt;=7,""#34a853"",IF(F3&lt;=3,""#ff7900"",""#fbbc04"")); ""color2"",""#e9e9e9""}), IF(A3=TRUE, ""Completed ✓"", """")))
"),"")</f>
        <v/>
      </c>
      <c r="F3" s="84">
        <v>9.0</v>
      </c>
      <c r="G3" s="84">
        <v>10.0</v>
      </c>
    </row>
    <row r="4">
      <c r="A4" s="79" t="b">
        <v>0</v>
      </c>
      <c r="B4" s="80" t="s">
        <v>423</v>
      </c>
      <c r="C4" s="81"/>
      <c r="D4" s="82" t="s">
        <v>56</v>
      </c>
      <c r="E4" s="83" t="str">
        <f>IFERROR(__xludf.DUMMYFUNCTION("IF(D4=""Not Relevant"", """", IF(A4=FALSE, SPARKLINE(F4:G4, {""charttype"",""bar""; ""max"",10; ""min"",0; ""color1"",IF(F4&gt;=7,""#34a853"",IF(F4&lt;=3,""#ff7900"",""#fbbc04"")); ""color2"",""#e9e9e9""}), ""Completed ✓""))
"),"")</f>
        <v/>
      </c>
      <c r="F4" s="84">
        <v>8.0</v>
      </c>
      <c r="G4" s="84">
        <v>10.0</v>
      </c>
    </row>
    <row r="5">
      <c r="A5" s="79" t="b">
        <v>0</v>
      </c>
      <c r="B5" s="80" t="s">
        <v>424</v>
      </c>
      <c r="C5" s="81"/>
      <c r="D5" s="82" t="s">
        <v>56</v>
      </c>
      <c r="E5" s="83" t="str">
        <f>IFERROR(__xludf.DUMMYFUNCTION("IF(D5=""Not Relevant"", """", IF(A5=FALSE, SPARKLINE(F5:G5, {""charttype"",""bar""; ""max"",10; ""min"",0; ""color1"",IF(F5&gt;=7,""#34a853"",IF(F5&lt;=3,""#ff7900"",""#fbbc04"")); ""color2"",""#e9e9e9""}), ""Completed ✓""))
"),"")</f>
        <v/>
      </c>
      <c r="F5" s="84">
        <v>9.0</v>
      </c>
      <c r="G5" s="84">
        <v>10.0</v>
      </c>
    </row>
    <row r="6">
      <c r="A6" s="79" t="b">
        <v>0</v>
      </c>
      <c r="B6" s="80" t="s">
        <v>425</v>
      </c>
      <c r="C6" s="85" t="s">
        <v>48</v>
      </c>
      <c r="D6" s="82" t="s">
        <v>56</v>
      </c>
      <c r="E6" s="83" t="str">
        <f>IFERROR(__xludf.DUMMYFUNCTION("IF(D6=""Not Relevant"", """", IF(A6=FALSE, SPARKLINE(F6:G6, {""charttype"",""bar""; ""max"",10; ""min"",0; ""color1"",IF(F6&gt;=7,""#34a853"",IF(F6&lt;=3,""#ff7900"",""#fbbc04"")); ""color2"",""#e9e9e9""}), ""Completed ✓""))
"),"")</f>
        <v/>
      </c>
      <c r="F6" s="84">
        <v>9.0</v>
      </c>
      <c r="G6" s="84">
        <v>10.0</v>
      </c>
    </row>
    <row r="7">
      <c r="A7" s="76" t="s">
        <v>382</v>
      </c>
      <c r="B7" s="86" t="s">
        <v>426</v>
      </c>
      <c r="F7" s="87"/>
    </row>
    <row r="8">
      <c r="A8" s="79" t="b">
        <v>0</v>
      </c>
      <c r="B8" s="80" t="s">
        <v>427</v>
      </c>
      <c r="C8" s="81"/>
      <c r="D8" s="82" t="s">
        <v>56</v>
      </c>
      <c r="E8" s="83" t="str">
        <f>IFERROR(__xludf.DUMMYFUNCTION("IF(D8=""Not Relevant"", """", IF(A8=FALSE, SPARKLINE(F8:G8, {""charttype"",""bar""; ""max"",10; ""min"",0; ""color1"",IF(F8&gt;=7,""#34a853"",IF(F8&lt;=3,""#ff7900"",""#fbbc04"")); ""color2"",""#e9e9e9""}), ""Completed ✓""))
"),"")</f>
        <v/>
      </c>
      <c r="F8" s="84">
        <v>8.0</v>
      </c>
      <c r="G8" s="84">
        <v>10.0</v>
      </c>
    </row>
    <row r="9">
      <c r="A9" s="79" t="b">
        <v>0</v>
      </c>
      <c r="B9" s="80" t="s">
        <v>428</v>
      </c>
      <c r="C9" s="81"/>
      <c r="D9" s="82" t="s">
        <v>56</v>
      </c>
      <c r="E9" s="83" t="str">
        <f>IFERROR(__xludf.DUMMYFUNCTION("IF(D9=""Not Relevant"", """", IF(A9=FALSE, SPARKLINE(F9:G9, {""charttype"",""bar""; ""max"",10; ""min"",0; ""color1"",IF(F9&gt;=7,""#34a853"",IF(F9&lt;=3,""#ff7900"",""#fbbc04"")); ""color2"",""#e9e9e9""}), ""Completed ✓""))
"),"")</f>
        <v/>
      </c>
      <c r="F9" s="84">
        <v>8.0</v>
      </c>
      <c r="G9" s="84">
        <v>10.0</v>
      </c>
    </row>
    <row r="10">
      <c r="A10" s="79" t="b">
        <v>0</v>
      </c>
      <c r="B10" s="80" t="s">
        <v>429</v>
      </c>
      <c r="C10" s="81"/>
      <c r="D10" s="82" t="s">
        <v>56</v>
      </c>
      <c r="E10" s="83" t="str">
        <f>IFERROR(__xludf.DUMMYFUNCTION("IF(D10=""Not Relevant"", """", IF(A10=FALSE, SPARKLINE(F10:G10, {""charttype"",""bar""; ""max"",10; ""min"",0; ""color1"",IF(F10&gt;=7,""#34a853"",IF(F10&lt;=3,""#ff7900"",""#fbbc04"")); ""color2"",""#e9e9e9""}), ""Completed ✓""))
"),"")</f>
        <v/>
      </c>
      <c r="F10" s="84">
        <v>8.0</v>
      </c>
      <c r="G10" s="84">
        <v>10.0</v>
      </c>
    </row>
    <row r="11">
      <c r="A11" s="99" t="b">
        <v>0</v>
      </c>
      <c r="B11" s="100" t="s">
        <v>430</v>
      </c>
      <c r="C11" s="101"/>
      <c r="D11" s="102" t="s">
        <v>56</v>
      </c>
      <c r="E11" s="101" t="str">
        <f>IFERROR(__xludf.DUMMYFUNCTION("IF(D11=""Not Relevant"", """", IF(A11=FALSE, SPARKLINE(F11:G11, {""charttype"",""bar""; ""max"",10; ""min"",0; ""color1"",IF(F11&gt;=7,""#34a853"",IF(F11&lt;=3,""#ff7900"",""#fbbc04"")); ""color2"",""#e9e9e9""}), ""Completed ✓""))
"),"")</f>
        <v/>
      </c>
      <c r="F11" s="103">
        <v>7.0</v>
      </c>
      <c r="G11" s="103">
        <v>10.0</v>
      </c>
    </row>
    <row r="12">
      <c r="A12" s="76" t="s">
        <v>19</v>
      </c>
      <c r="B12" s="86" t="s">
        <v>431</v>
      </c>
      <c r="F12" s="88"/>
    </row>
    <row r="13">
      <c r="A13" s="79" t="b">
        <v>0</v>
      </c>
      <c r="B13" s="80" t="s">
        <v>432</v>
      </c>
      <c r="C13" s="81"/>
      <c r="D13" s="82" t="s">
        <v>56</v>
      </c>
      <c r="E13" s="83" t="str">
        <f>IFERROR(__xludf.DUMMYFUNCTION("IF(D13=""Not Relevant"", """", IF(A13=FALSE, SPARKLINE(F13:G13, {""charttype"",""bar""; ""max"",10; ""min"",0; ""color1"",IF(F13&gt;=7,""#34a853"",IF(F13&lt;=3,""#ff7900"",""#fbbc04"")); ""color2"",""#e9e9e9""}), ""Completed ✓""))
"),"")</f>
        <v/>
      </c>
      <c r="F13" s="84">
        <v>9.0</v>
      </c>
      <c r="G13" s="84">
        <v>10.0</v>
      </c>
    </row>
    <row r="14">
      <c r="A14" s="79" t="b">
        <v>0</v>
      </c>
      <c r="B14" s="80" t="s">
        <v>433</v>
      </c>
      <c r="C14" s="81"/>
      <c r="D14" s="82" t="s">
        <v>56</v>
      </c>
      <c r="E14" s="83" t="str">
        <f>IFERROR(__xludf.DUMMYFUNCTION("IF(D14=""Not Relevant"", """", IF(A14=FALSE, SPARKLINE(F14:G14, {""charttype"",""bar""; ""max"",10; ""min"",0; ""color1"",IF(F14&gt;=7,""#34a853"",IF(F14&lt;=3,""#ff7900"",""#fbbc04"")); ""color2"",""#e9e9e9""}), ""Completed ✓""))
"),"")</f>
        <v/>
      </c>
      <c r="F14" s="84">
        <v>7.0</v>
      </c>
      <c r="G14" s="84">
        <v>10.0</v>
      </c>
    </row>
    <row r="15">
      <c r="A15" s="79" t="b">
        <v>0</v>
      </c>
      <c r="B15" s="80" t="s">
        <v>434</v>
      </c>
      <c r="C15" s="85" t="s">
        <v>48</v>
      </c>
      <c r="D15" s="82" t="s">
        <v>56</v>
      </c>
      <c r="E15" s="83" t="str">
        <f>IFERROR(__xludf.DUMMYFUNCTION("IF(D15=""Not Relevant"", """", IF(A15=FALSE, SPARKLINE(F15:G15, {""charttype"",""bar""; ""max"",10; ""min"",0; ""color1"",IF(F15&gt;=7,""#34a853"",IF(F15&lt;=3,""#ff7900"",""#fbbc04"")); ""color2"",""#e9e9e9""}), ""Completed ✓""))
"),"")</f>
        <v/>
      </c>
      <c r="F15" s="84">
        <v>6.0</v>
      </c>
      <c r="G15" s="84">
        <v>10.0</v>
      </c>
    </row>
    <row r="16">
      <c r="A16" s="79" t="b">
        <v>0</v>
      </c>
      <c r="B16" s="92" t="s">
        <v>435</v>
      </c>
      <c r="C16" s="81"/>
      <c r="D16" s="82" t="s">
        <v>56</v>
      </c>
      <c r="E16" s="83" t="str">
        <f>IFERROR(__xludf.DUMMYFUNCTION("IF(D16=""Not Relevant"", """", IF(A16=FALSE, SPARKLINE(F16:G16, {""charttype"",""bar""; ""max"",10; ""min"",0; ""color1"",IF(F16&gt;=7,""#34a853"",IF(F16&lt;=3,""#ff7900"",""#fbbc04"")); ""color2"",""#e9e9e9""}), ""Completed ✓""))
"),"")</f>
        <v/>
      </c>
      <c r="F16" s="84">
        <v>7.0</v>
      </c>
      <c r="G16" s="84">
        <v>10.0</v>
      </c>
    </row>
    <row r="17">
      <c r="A17" s="79" t="b">
        <v>0</v>
      </c>
      <c r="B17" s="92" t="s">
        <v>351</v>
      </c>
      <c r="C17" s="85" t="s">
        <v>48</v>
      </c>
      <c r="D17" s="82" t="s">
        <v>56</v>
      </c>
      <c r="E17" s="83" t="str">
        <f>IFERROR(__xludf.DUMMYFUNCTION("IF(D17=""Not Relevant"", """", IF(A17=FALSE, SPARKLINE(F17:G17, {""charttype"",""bar""; ""max"",10; ""min"",0; ""color1"",IF(F17&gt;=7,""#34a853"",IF(F17&lt;=3,""#ff7900"",""#fbbc04"")); ""color2"",""#e9e9e9""}), ""Completed ✓""))
"),"")</f>
        <v/>
      </c>
      <c r="F17" s="84">
        <v>9.0</v>
      </c>
      <c r="G17" s="84">
        <v>10.0</v>
      </c>
    </row>
    <row r="18">
      <c r="A18" s="79" t="b">
        <v>0</v>
      </c>
      <c r="B18" s="92" t="s">
        <v>436</v>
      </c>
      <c r="C18" s="81"/>
      <c r="D18" s="82" t="s">
        <v>56</v>
      </c>
      <c r="E18" s="83" t="str">
        <f>IFERROR(__xludf.DUMMYFUNCTION("IF(D18=""Not Relevant"", """", IF(A18=FALSE, SPARKLINE(F18:G18, {""charttype"",""bar""; ""max"",10; ""min"",0; ""color1"",IF(F18&gt;=7,""#34a853"",IF(F18&lt;=3,""#ff7900"",""#fbbc04"")); ""color2"",""#e9e9e9""}), ""Completed ✓""))
"),"")</f>
        <v/>
      </c>
      <c r="F18" s="84">
        <v>8.0</v>
      </c>
      <c r="G18" s="84">
        <v>10.0</v>
      </c>
    </row>
    <row r="19">
      <c r="A19" s="99" t="b">
        <v>0</v>
      </c>
      <c r="B19" s="100" t="s">
        <v>437</v>
      </c>
      <c r="C19" s="101"/>
      <c r="D19" s="102" t="s">
        <v>56</v>
      </c>
      <c r="E19" s="101" t="str">
        <f>IFERROR(__xludf.DUMMYFUNCTION("IF(D19=""Not Relevant"", """", IF(A19=FALSE, SPARKLINE(F19:G19, {""charttype"",""bar""; ""max"",10; ""min"",0; ""color1"",IF(F19&gt;=7,""#34a853"",IF(F19&lt;=3,""#ff7900"",""#fbbc04"")); ""color2"",""#e9e9e9""}), ""Completed ✓""))
"),"")</f>
        <v/>
      </c>
      <c r="F19" s="103">
        <v>9.0</v>
      </c>
      <c r="G19" s="103">
        <v>10.0</v>
      </c>
    </row>
    <row r="20">
      <c r="A20" s="99" t="b">
        <v>0</v>
      </c>
      <c r="B20" s="100" t="s">
        <v>438</v>
      </c>
      <c r="C20" s="101"/>
      <c r="D20" s="102" t="s">
        <v>56</v>
      </c>
      <c r="E20" s="101" t="str">
        <f>IFERROR(__xludf.DUMMYFUNCTION("IF(D20=""Not Relevant"", """", IF(A20=FALSE, SPARKLINE(F20:G20, {""charttype"",""bar""; ""max"",10; ""min"",0; ""color1"",IF(F20&gt;=7,""#34a853"",IF(F20&lt;=3,""#ff7900"",""#fbbc04"")); ""color2"",""#e9e9e9""}), ""Completed ✓""))
"),"")</f>
        <v/>
      </c>
      <c r="F20" s="103">
        <v>9.0</v>
      </c>
      <c r="G20" s="103">
        <v>10.0</v>
      </c>
    </row>
    <row r="21">
      <c r="A21" s="76" t="s">
        <v>439</v>
      </c>
      <c r="B21" s="86" t="s">
        <v>440</v>
      </c>
      <c r="F21" s="95"/>
    </row>
    <row r="22">
      <c r="A22" s="79" t="b">
        <v>0</v>
      </c>
      <c r="B22" s="80" t="s">
        <v>441</v>
      </c>
      <c r="C22" s="81"/>
      <c r="D22" s="82" t="s">
        <v>56</v>
      </c>
      <c r="E22" s="83" t="str">
        <f>IFERROR(__xludf.DUMMYFUNCTION("IF(D22=""Not Relevant"", """", IF(A22=FALSE, SPARKLINE(F22:G22, {""charttype"",""bar""; ""max"",10; ""min"",0; ""color1"",IF(F22&gt;=7,""#34a853"",IF(F22&lt;=3,""#ff7900"",""#fbbc04"")); ""color2"",""#e9e9e9""}), ""Completed ✓""))
"),"")</f>
        <v/>
      </c>
      <c r="F22" s="84">
        <v>9.0</v>
      </c>
      <c r="G22" s="84">
        <v>10.0</v>
      </c>
    </row>
    <row r="23">
      <c r="A23" s="79" t="b">
        <v>0</v>
      </c>
      <c r="B23" s="80" t="s">
        <v>442</v>
      </c>
      <c r="C23" s="81"/>
      <c r="D23" s="82" t="s">
        <v>56</v>
      </c>
      <c r="E23" s="83" t="str">
        <f>IFERROR(__xludf.DUMMYFUNCTION("IF(D23=""Not Relevant"", """", IF(A23=FALSE, SPARKLINE(F23:G23, {""charttype"",""bar""; ""max"",10; ""min"",0; ""color1"",IF(F23&gt;=7,""#34a853"",IF(F23&lt;=3,""#ff7900"",""#fbbc04"")); ""color2"",""#e9e9e9""}), ""Completed ✓""))
"),"")</f>
        <v/>
      </c>
      <c r="F23" s="84">
        <v>9.0</v>
      </c>
      <c r="G23" s="84">
        <v>10.0</v>
      </c>
    </row>
    <row r="24">
      <c r="A24" s="76" t="s">
        <v>443</v>
      </c>
      <c r="B24" s="86" t="s">
        <v>444</v>
      </c>
      <c r="F24" s="95"/>
    </row>
    <row r="25">
      <c r="A25" s="79" t="b">
        <v>0</v>
      </c>
      <c r="B25" s="92" t="s">
        <v>445</v>
      </c>
      <c r="C25" s="81"/>
      <c r="D25" s="82" t="s">
        <v>56</v>
      </c>
      <c r="E25" s="83" t="str">
        <f>IFERROR(__xludf.DUMMYFUNCTION("IF(D25=""Not Relevant"", """", IF(A25=FALSE, SPARKLINE(F25:G25, {""charttype"",""bar""; ""max"",10; ""min"",0; ""color1"",IF(F25&gt;=7,""#34a853"",IF(F25&lt;=3,""#ff7900"",""#fbbc04"")); ""color2"",""#e9e9e9""}), ""Completed ✓""))
"),"")</f>
        <v/>
      </c>
      <c r="F25" s="84">
        <v>8.0</v>
      </c>
      <c r="G25" s="84">
        <v>10.0</v>
      </c>
    </row>
    <row r="26">
      <c r="A26" s="79" t="b">
        <v>0</v>
      </c>
      <c r="B26" s="92" t="s">
        <v>446</v>
      </c>
      <c r="C26" s="85" t="s">
        <v>48</v>
      </c>
      <c r="D26" s="82" t="s">
        <v>56</v>
      </c>
      <c r="E26" s="83" t="str">
        <f>IFERROR(__xludf.DUMMYFUNCTION("IF(D26=""Not Relevant"", """", IF(A26=FALSE, SPARKLINE(F26:G26, {""charttype"",""bar""; ""max"",10; ""min"",0; ""color1"",IF(F26&gt;=7,""#34a853"",IF(F26&lt;=3,""#ff7900"",""#fbbc04"")); ""color2"",""#e9e9e9""}), ""Completed ✓""))
"),"")</f>
        <v/>
      </c>
      <c r="F26" s="84">
        <v>9.0</v>
      </c>
      <c r="G26" s="84">
        <v>10.0</v>
      </c>
    </row>
    <row r="27">
      <c r="A27" s="79" t="b">
        <v>0</v>
      </c>
      <c r="B27" s="92" t="s">
        <v>447</v>
      </c>
      <c r="C27" s="81"/>
      <c r="D27" s="82" t="s">
        <v>56</v>
      </c>
      <c r="E27" s="83" t="str">
        <f>IFERROR(__xludf.DUMMYFUNCTION("IF(D27=""Not Relevant"", """", IF(A27=FALSE, SPARKLINE(F27:G27, {""charttype"",""bar""; ""max"",10; ""min"",0; ""color1"",IF(F27&gt;=7,""#34a853"",IF(F27&lt;=3,""#ff7900"",""#fbbc04"")); ""color2"",""#e9e9e9""}), ""Completed ✓""))
"),"")</f>
        <v/>
      </c>
      <c r="F27" s="84">
        <v>9.0</v>
      </c>
      <c r="G27" s="84">
        <v>10.0</v>
      </c>
    </row>
    <row r="28">
      <c r="A28" s="79" t="b">
        <v>0</v>
      </c>
      <c r="B28" s="92" t="s">
        <v>448</v>
      </c>
      <c r="C28" s="81"/>
      <c r="D28" s="82" t="s">
        <v>56</v>
      </c>
      <c r="E28" s="83" t="str">
        <f>IFERROR(__xludf.DUMMYFUNCTION("IF(D28=""Not Relevant"", """", IF(A28=FALSE, SPARKLINE(F28:G28, {""charttype"",""bar""; ""max"",10; ""min"",0; ""color1"",IF(F28&gt;=7,""#34a853"",IF(F28&lt;=3,""#ff7900"",""#fbbc04"")); ""color2"",""#e9e9e9""}), ""Completed ✓""))
"),"")</f>
        <v/>
      </c>
      <c r="F28" s="84">
        <v>9.0</v>
      </c>
      <c r="G28" s="84">
        <v>10.0</v>
      </c>
    </row>
    <row r="29">
      <c r="A29" s="79" t="b">
        <v>0</v>
      </c>
      <c r="B29" s="92" t="s">
        <v>449</v>
      </c>
      <c r="C29" s="81"/>
      <c r="D29" s="82" t="s">
        <v>56</v>
      </c>
      <c r="E29" s="83" t="str">
        <f>IFERROR(__xludf.DUMMYFUNCTION("IF(D29=""Not Relevant"", """", IF(A29=FALSE, SPARKLINE(F29:G29, {""charttype"",""bar""; ""max"",10; ""min"",0; ""color1"",IF(F29&gt;=7,""#34a853"",IF(F29&lt;=3,""#ff7900"",""#fbbc04"")); ""color2"",""#e9e9e9""}), ""Completed ✓""))
"),"")</f>
        <v/>
      </c>
      <c r="F29" s="84">
        <v>7.0</v>
      </c>
      <c r="G29" s="84">
        <v>10.0</v>
      </c>
    </row>
    <row r="30">
      <c r="A30" s="79" t="b">
        <v>0</v>
      </c>
      <c r="B30" s="92" t="s">
        <v>450</v>
      </c>
      <c r="C30" s="81"/>
      <c r="D30" s="82" t="s">
        <v>56</v>
      </c>
      <c r="E30" s="83" t="str">
        <f>IFERROR(__xludf.DUMMYFUNCTION("IF(D30=""Not Relevant"", """", IF(A30=FALSE, SPARKLINE(F30:G30, {""charttype"",""bar""; ""max"",10; ""min"",0; ""color1"",IF(F30&gt;=7,""#34a853"",IF(F30&lt;=3,""#ff7900"",""#fbbc04"")); ""color2"",""#e9e9e9""}), ""Completed ✓""))
"),"")</f>
        <v/>
      </c>
      <c r="F30" s="84">
        <v>8.0</v>
      </c>
      <c r="G30" s="84">
        <v>10.0</v>
      </c>
    </row>
    <row r="31">
      <c r="A31" s="99" t="b">
        <v>0</v>
      </c>
      <c r="B31" s="100" t="s">
        <v>451</v>
      </c>
      <c r="C31" s="101"/>
      <c r="D31" s="102" t="s">
        <v>56</v>
      </c>
      <c r="E31" s="101" t="str">
        <f>IFERROR(__xludf.DUMMYFUNCTION("IF(D31=""Not Relevant"", """", IF(A31=FALSE, SPARKLINE(F31:G31, {""charttype"",""bar""; ""max"",10; ""min"",0; ""color1"",IF(F31&gt;=7,""#34a853"",IF(F31&lt;=3,""#ff7900"",""#fbbc04"")); ""color2"",""#e9e9e9""}), ""Completed ✓""))
"),"")</f>
        <v/>
      </c>
      <c r="F31" s="103">
        <v>8.0</v>
      </c>
      <c r="G31" s="103">
        <v>10.0</v>
      </c>
    </row>
    <row r="32">
      <c r="A32" s="76" t="s">
        <v>452</v>
      </c>
      <c r="B32" s="86" t="s">
        <v>453</v>
      </c>
      <c r="F32" s="95"/>
    </row>
    <row r="33">
      <c r="A33" s="79" t="b">
        <v>0</v>
      </c>
      <c r="B33" s="80" t="s">
        <v>454</v>
      </c>
      <c r="C33" s="81"/>
      <c r="D33" s="82" t="s">
        <v>56</v>
      </c>
      <c r="E33" s="83" t="str">
        <f>IFERROR(__xludf.DUMMYFUNCTION("IF(D33=""Not Relevant"", """", IF(A33=FALSE, SPARKLINE(F33:G33, {""charttype"",""bar""; ""max"",10; ""min"",0; ""color1"",IF(F33&gt;=7,""#34a853"",IF(F33&lt;=3,""#ff7900"",""#fbbc04"")); ""color2"",""#e9e9e9""}), ""Completed ✓""))
"),"")</f>
        <v/>
      </c>
      <c r="F33" s="84">
        <v>9.0</v>
      </c>
      <c r="G33" s="84">
        <v>10.0</v>
      </c>
    </row>
    <row r="34">
      <c r="A34" s="79" t="b">
        <v>0</v>
      </c>
      <c r="B34" s="80" t="s">
        <v>455</v>
      </c>
      <c r="C34" s="81"/>
      <c r="D34" s="82" t="s">
        <v>56</v>
      </c>
      <c r="E34" s="83" t="str">
        <f>IFERROR(__xludf.DUMMYFUNCTION("IF(D34=""Not Relevant"", """", IF(A34=FALSE, SPARKLINE(F34:G34, {""charttype"",""bar""; ""max"",10; ""min"",0; ""color1"",IF(F34&gt;=7,""#34a853"",IF(F34&lt;=3,""#ff7900"",""#fbbc04"")); ""color2"",""#e9e9e9""}), ""Completed ✓""))
"),"")</f>
        <v/>
      </c>
      <c r="F34" s="84">
        <v>9.0</v>
      </c>
      <c r="G34" s="84">
        <v>10.0</v>
      </c>
    </row>
    <row r="35">
      <c r="A35" s="76" t="s">
        <v>456</v>
      </c>
      <c r="B35" s="86" t="s">
        <v>457</v>
      </c>
      <c r="F35" s="95"/>
    </row>
    <row r="36">
      <c r="A36" s="79" t="b">
        <v>0</v>
      </c>
      <c r="B36" s="93" t="s">
        <v>458</v>
      </c>
      <c r="C36" s="81"/>
      <c r="D36" s="82" t="s">
        <v>56</v>
      </c>
      <c r="E36" s="83" t="str">
        <f>IFERROR(__xludf.DUMMYFUNCTION("IF(D36=""Not Relevant"", """", IF(A36=FALSE, SPARKLINE(F36:G36, {""charttype"",""bar""; ""max"",10; ""min"",0; ""color1"",IF(F36&gt;=7,""#34a853"",IF(F36&lt;=3,""#ff7900"",""#fbbc04"")); ""color2"",""#e9e9e9""}), ""Completed ✓""))
"),"")</f>
        <v/>
      </c>
      <c r="F36" s="84">
        <v>8.0</v>
      </c>
      <c r="G36" s="84">
        <v>10.0</v>
      </c>
    </row>
    <row r="37">
      <c r="A37" s="79" t="b">
        <v>0</v>
      </c>
      <c r="B37" s="93" t="s">
        <v>459</v>
      </c>
      <c r="C37" s="81"/>
      <c r="D37" s="82" t="s">
        <v>56</v>
      </c>
      <c r="E37" s="83" t="str">
        <f>IFERROR(__xludf.DUMMYFUNCTION("IF(D37=""Not Relevant"", """", IF(A37=FALSE, SPARKLINE(F37:G37, {""charttype"",""bar""; ""max"",10; ""min"",0; ""color1"",IF(F37&gt;=7,""#34a853"",IF(F37&lt;=3,""#ff7900"",""#fbbc04"")); ""color2"",""#e9e9e9""}), ""Completed ✓""))
"),"")</f>
        <v/>
      </c>
      <c r="F37" s="84">
        <v>8.0</v>
      </c>
      <c r="G37" s="84">
        <v>10.0</v>
      </c>
    </row>
    <row r="38">
      <c r="A38" s="79" t="b">
        <v>0</v>
      </c>
      <c r="B38" s="94" t="s">
        <v>460</v>
      </c>
      <c r="C38" s="85" t="s">
        <v>48</v>
      </c>
      <c r="D38" s="82" t="s">
        <v>56</v>
      </c>
      <c r="E38" s="83" t="str">
        <f>IFERROR(__xludf.DUMMYFUNCTION("IF(D38=""Not Relevant"", """", IF(A38=FALSE, SPARKLINE(F38:G38, {""charttype"",""bar""; ""max"",10; ""min"",0; ""color1"",IF(F38&gt;=7,""#34a853"",IF(F38&lt;=3,""#ff7900"",""#fbbc04"")); ""color2"",""#e9e9e9""}), ""Completed ✓""))
"),"")</f>
        <v/>
      </c>
      <c r="F38" s="84">
        <v>7.0</v>
      </c>
      <c r="G38" s="84">
        <v>10.0</v>
      </c>
    </row>
    <row r="39">
      <c r="A39" s="79" t="b">
        <v>0</v>
      </c>
      <c r="B39" s="94" t="s">
        <v>461</v>
      </c>
      <c r="C39" s="81"/>
      <c r="D39" s="82" t="s">
        <v>56</v>
      </c>
      <c r="E39" s="83" t="str">
        <f>IFERROR(__xludf.DUMMYFUNCTION("IF(D39=""Not Relevant"", """", IF(A39=FALSE, SPARKLINE(F39:G39, {""charttype"",""bar""; ""max"",10; ""min"",0; ""color1"",IF(F39&gt;=7,""#34a853"",IF(F39&lt;=3,""#ff7900"",""#fbbc04"")); ""color2"",""#e9e9e9""}), ""Completed ✓""))
"),"")</f>
        <v/>
      </c>
      <c r="F39" s="84">
        <v>7.0</v>
      </c>
      <c r="G39" s="84">
        <v>10.0</v>
      </c>
    </row>
    <row r="40">
      <c r="A40" s="76" t="s">
        <v>241</v>
      </c>
      <c r="B40" s="86" t="s">
        <v>462</v>
      </c>
      <c r="F40" s="95"/>
    </row>
    <row r="41">
      <c r="A41" s="79" t="b">
        <v>0</v>
      </c>
      <c r="B41" s="80" t="s">
        <v>463</v>
      </c>
      <c r="C41" s="81"/>
      <c r="D41" s="82" t="s">
        <v>56</v>
      </c>
      <c r="E41" s="83" t="str">
        <f>IFERROR(__xludf.DUMMYFUNCTION("IF(D41=""Not Relevant"", """", IF(A41=FALSE, SPARKLINE(F41:G41, {""charttype"",""bar""; ""max"",10; ""min"",0; ""color1"",IF(F41&gt;=7,""#34a853"",IF(F41&lt;=3,""#ff7900"",""#fbbc04"")); ""color2"",""#e9e9e9""}), ""Completed ✓""))
"),"")</f>
        <v/>
      </c>
      <c r="F41" s="84">
        <v>8.0</v>
      </c>
      <c r="G41" s="84">
        <v>10.0</v>
      </c>
    </row>
    <row r="42">
      <c r="A42" s="79" t="b">
        <v>0</v>
      </c>
      <c r="B42" s="80" t="s">
        <v>464</v>
      </c>
      <c r="C42" s="81"/>
      <c r="D42" s="82" t="s">
        <v>56</v>
      </c>
      <c r="E42" s="83" t="str">
        <f>IFERROR(__xludf.DUMMYFUNCTION("IF(D42=""Not Relevant"", """", IF(A42=FALSE, SPARKLINE(F42:G42, {""charttype"",""bar""; ""max"",10; ""min"",0; ""color1"",IF(F42&gt;=7,""#34a853"",IF(F42&lt;=3,""#ff7900"",""#fbbc04"")); ""color2"",""#e9e9e9""}), ""Completed ✓""))
"),"")</f>
        <v/>
      </c>
      <c r="F42" s="84">
        <v>9.0</v>
      </c>
      <c r="G42" s="84">
        <v>10.0</v>
      </c>
    </row>
    <row r="43">
      <c r="A43" s="79" t="b">
        <v>0</v>
      </c>
      <c r="B43" s="80" t="s">
        <v>465</v>
      </c>
      <c r="C43" s="81"/>
      <c r="D43" s="82" t="s">
        <v>56</v>
      </c>
      <c r="E43" s="83" t="str">
        <f>IFERROR(__xludf.DUMMYFUNCTION("IF(D43=""Not Relevant"", """", IF(A43=FALSE, SPARKLINE(F43:G43, {""charttype"",""bar""; ""max"",10; ""min"",0; ""color1"",IF(F43&gt;=7,""#34a853"",IF(F43&lt;=3,""#ff7900"",""#fbbc04"")); ""color2"",""#e9e9e9""}), ""Completed ✓""))
"),"")</f>
        <v/>
      </c>
      <c r="F43" s="84">
        <v>7.0</v>
      </c>
      <c r="G43" s="84">
        <v>10.0</v>
      </c>
    </row>
    <row r="44">
      <c r="A44" s="76" t="s">
        <v>105</v>
      </c>
      <c r="B44" s="86" t="s">
        <v>466</v>
      </c>
      <c r="F44" s="95"/>
    </row>
    <row r="45">
      <c r="A45" s="79" t="b">
        <v>0</v>
      </c>
      <c r="B45" s="80" t="s">
        <v>467</v>
      </c>
      <c r="C45" s="81"/>
      <c r="D45" s="82" t="s">
        <v>56</v>
      </c>
      <c r="E45" s="83" t="str">
        <f>IFERROR(__xludf.DUMMYFUNCTION("IF(D45=""Not Relevant"", """", IF(A45=FALSE, SPARKLINE(F45:G45, {""charttype"",""bar""; ""max"",10; ""min"",0; ""color1"",IF(F45&gt;=7,""#34a853"",IF(F45&lt;=3,""#ff7900"",""#fbbc04"")); ""color2"",""#e9e9e9""}), ""Completed ✓""))
"),"")</f>
        <v/>
      </c>
      <c r="F45" s="84">
        <v>8.0</v>
      </c>
      <c r="G45" s="84">
        <v>10.0</v>
      </c>
    </row>
    <row r="46">
      <c r="A46" s="79" t="b">
        <v>0</v>
      </c>
      <c r="B46" s="80" t="s">
        <v>468</v>
      </c>
      <c r="C46" s="81"/>
      <c r="D46" s="82" t="s">
        <v>56</v>
      </c>
      <c r="E46" s="83" t="str">
        <f>IFERROR(__xludf.DUMMYFUNCTION("IF(D46=""Not Relevant"", """", IF(A46=FALSE, SPARKLINE(F46:G46, {""charttype"",""bar""; ""max"",10; ""min"",0; ""color1"",IF(F46&gt;=7,""#34a853"",IF(F46&lt;=3,""#ff7900"",""#fbbc04"")); ""color2"",""#e9e9e9""}), ""Completed ✓""))
"),"")</f>
        <v/>
      </c>
      <c r="F46" s="84">
        <v>7.0</v>
      </c>
      <c r="G46" s="84">
        <v>10.0</v>
      </c>
    </row>
    <row r="47">
      <c r="A47" s="79" t="b">
        <v>0</v>
      </c>
      <c r="B47" s="80" t="s">
        <v>469</v>
      </c>
      <c r="C47" s="81"/>
      <c r="D47" s="82" t="s">
        <v>56</v>
      </c>
      <c r="E47" s="83" t="str">
        <f>IFERROR(__xludf.DUMMYFUNCTION("IF(D47=""Not Relevant"", """", IF(A47=FALSE, SPARKLINE(F47:G47, {""charttype"",""bar""; ""max"",10; ""min"",0; ""color1"",IF(F47&gt;=7,""#34a853"",IF(F47&lt;=3,""#ff7900"",""#fbbc04"")); ""color2"",""#e9e9e9""}), ""Completed ✓""))
"),"")</f>
        <v/>
      </c>
      <c r="F47" s="84">
        <v>8.0</v>
      </c>
      <c r="G47" s="84">
        <v>10.0</v>
      </c>
    </row>
  </sheetData>
  <mergeCells count="18">
    <mergeCell ref="B2:E2"/>
    <mergeCell ref="F2:G2"/>
    <mergeCell ref="B7:E7"/>
    <mergeCell ref="F7:G7"/>
    <mergeCell ref="B12:E12"/>
    <mergeCell ref="F12:G12"/>
    <mergeCell ref="F21:G21"/>
    <mergeCell ref="B40:E40"/>
    <mergeCell ref="F40:G40"/>
    <mergeCell ref="B44:E44"/>
    <mergeCell ref="F44:G44"/>
    <mergeCell ref="B21:E21"/>
    <mergeCell ref="B24:E24"/>
    <mergeCell ref="F24:G24"/>
    <mergeCell ref="B32:E32"/>
    <mergeCell ref="F32:G32"/>
    <mergeCell ref="B35:E35"/>
    <mergeCell ref="F35:G35"/>
  </mergeCells>
  <conditionalFormatting sqref="A3:G6 A8:G11 A13:G20 A22:G23 A25:G31 A33:G34 A36:G39 A41:G43 A45:G47">
    <cfRule type="expression" dxfId="0" priority="1">
      <formula>or($D3="Not relevant")</formula>
    </cfRule>
  </conditionalFormatting>
  <conditionalFormatting sqref="E1 E3:E6 E8:E11 E13:E20 E22:E23 E25:E31 E33:E34 E36:E39 E41:E43 E45:E47">
    <cfRule type="containsText" dxfId="1" priority="2" operator="containsText" text="Completed ✓">
      <formula>NOT(ISERROR(SEARCH(("Completed ✓"),(E1))))</formula>
    </cfRule>
  </conditionalFormatting>
  <conditionalFormatting sqref="A3:E6 A8:E11 A13:E20 A22:E23 A25:E31 A33:E34 A36:E39 A41:E43 A45:E47">
    <cfRule type="expression" dxfId="2" priority="3">
      <formula>$A3=true</formula>
    </cfRule>
  </conditionalFormatting>
  <conditionalFormatting sqref="A3:B6 D3:D6 A8:B11 D8:D11 A13:B20 D13:D20 A22:B23 D22:D23 A25:B31 D25:D31 A33:B34 D33:D34 A36:B39 D36:D39 A41:B43 D41:D43 A45:B47 D45:D47">
    <cfRule type="expression" dxfId="3" priority="4">
      <formula>or($D3="High Priority")</formula>
    </cfRule>
  </conditionalFormatting>
  <conditionalFormatting sqref="D1 D3:D6 D8:D11 D13:D20 D22:D23 D25:D31 D33:D34 D36:D39 D41:D43 D45:D47">
    <cfRule type="containsText" dxfId="0" priority="5" operator="containsText" text="Not Relevant">
      <formula>NOT(ISERROR(SEARCH(("Not Relevant"),(D1))))</formula>
    </cfRule>
  </conditionalFormatting>
  <conditionalFormatting sqref="D1 D3:D6 D8:D11 D13:D20 D22:D23 D25:D31 D33:D34 D36:D39 D41:D43 D45:D47">
    <cfRule type="containsText" dxfId="4" priority="6" operator="containsText" text="Relevant">
      <formula>NOT(ISERROR(SEARCH(("Relevant"),(D1))))</formula>
    </cfRule>
  </conditionalFormatting>
  <conditionalFormatting sqref="D1 D3:D6 D8:D11 D13:D20 D22:D23 D25:D31 D33:D34 D36:D39 D41:D43 D45:D47">
    <cfRule type="containsText" dxfId="5" priority="7" operator="containsText" text="Low Priority">
      <formula>NOT(ISERROR(SEARCH(("Low Priority"),(D1))))</formula>
    </cfRule>
  </conditionalFormatting>
  <conditionalFormatting sqref="D1 D3:D6 D8:D11 D13:D20 D22:D23 D25:D31 D33:D34 D36:D39 D41:D43 D45:D47">
    <cfRule type="containsText" dxfId="6" priority="8" operator="containsText" text="High Priority">
      <formula>NOT(ISERROR(SEARCH(("High Priority"),(D1))))</formula>
    </cfRule>
  </conditionalFormatting>
  <conditionalFormatting sqref="A3:G6 A8:G11 A13:G20 A22:G23 A25:G31 A33:G34 A36:G39 A41:G43 A45:G47">
    <cfRule type="expression" dxfId="7" priority="9">
      <formula>or($D3="Low Priority")</formula>
    </cfRule>
  </conditionalFormatting>
  <dataValidations>
    <dataValidation type="list" allowBlank="1" showErrorMessage="1" sqref="D3:D6 D8:D11 D13:D20 D22:D23 D25:D31 D33:D34 D36:D39 D41:D43 D45:D47">
      <formula1>"Relevant,High Priority,Low Priority,Not Relevant"</formula1>
    </dataValidation>
  </dataValidations>
  <hyperlinks>
    <hyperlink r:id="rId1" ref="C6"/>
    <hyperlink r:id="rId2" ref="C15"/>
    <hyperlink r:id="rId3" ref="C17"/>
    <hyperlink r:id="rId4" ref="C26"/>
    <hyperlink r:id="rId5" ref="C38"/>
  </hyperlinks>
  <drawing r:id="rId6"/>
</worksheet>
</file>